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учебн" sheetId="2" r:id="rId1"/>
  </sheets>
  <definedNames>
    <definedName name="_xlnm.Print_Titles" localSheetId="0">учебн!$8:$10</definedName>
  </definedNames>
  <calcPr calcId="144525"/>
</workbook>
</file>

<file path=xl/calcChain.xml><?xml version="1.0" encoding="utf-8"?>
<calcChain xmlns="http://schemas.openxmlformats.org/spreadsheetml/2006/main">
  <c r="D79" i="2" l="1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6" i="2"/>
  <c r="D45" i="2"/>
  <c r="D44" i="2"/>
  <c r="D43" i="2"/>
  <c r="D42" i="2"/>
  <c r="D41" i="2"/>
  <c r="D39" i="2"/>
  <c r="D38" i="2"/>
  <c r="D37" i="2"/>
  <c r="D36" i="2"/>
  <c r="D35" i="2"/>
  <c r="D34" i="2"/>
  <c r="C34" i="2"/>
  <c r="D33" i="2"/>
  <c r="C33" i="2"/>
  <c r="D32" i="2"/>
  <c r="C32" i="2"/>
  <c r="D30" i="2"/>
  <c r="D28" i="2"/>
  <c r="D26" i="2"/>
  <c r="C26" i="2"/>
  <c r="D25" i="2"/>
  <c r="C25" i="2"/>
  <c r="D24" i="2"/>
  <c r="C24" i="2"/>
  <c r="D23" i="2"/>
  <c r="C23" i="2"/>
  <c r="D22" i="2"/>
  <c r="C22" i="2"/>
  <c r="D20" i="2"/>
  <c r="C20" i="2"/>
  <c r="D18" i="2"/>
  <c r="D17" i="2"/>
  <c r="D16" i="2"/>
  <c r="C16" i="2"/>
  <c r="D15" i="2"/>
  <c r="D13" i="2"/>
  <c r="C13" i="2"/>
  <c r="D12" i="2"/>
  <c r="C12" i="2"/>
  <c r="D11" i="2"/>
  <c r="C11" i="2"/>
</calcChain>
</file>

<file path=xl/sharedStrings.xml><?xml version="1.0" encoding="utf-8"?>
<sst xmlns="http://schemas.openxmlformats.org/spreadsheetml/2006/main" count="410" uniqueCount="297">
  <si>
    <t>Русский язык</t>
  </si>
  <si>
    <t>Иностанный язык</t>
  </si>
  <si>
    <t>История</t>
  </si>
  <si>
    <t>Физическая культура</t>
  </si>
  <si>
    <t>ОБЖ</t>
  </si>
  <si>
    <t>Химия</t>
  </si>
  <si>
    <t>Обществознание (в т.ч. экономика и право)</t>
  </si>
  <si>
    <t>Литература</t>
  </si>
  <si>
    <t>Астрономия</t>
  </si>
  <si>
    <t>Биология</t>
  </si>
  <si>
    <t>Экология</t>
  </si>
  <si>
    <t>Математика: алгебра, начала математического анализа, геометрия</t>
  </si>
  <si>
    <t>Информатика</t>
  </si>
  <si>
    <t>Физика</t>
  </si>
  <si>
    <t>Стратегия профессиональной деятельности</t>
  </si>
  <si>
    <t>Основы программирования</t>
  </si>
  <si>
    <t>Информационные технологии в профессиональной деятельности</t>
  </si>
  <si>
    <t>Контингент обучающихся, изучающий дисциплину в учебном году</t>
  </si>
  <si>
    <t>Основы материаловедения</t>
  </si>
  <si>
    <t>Безопасность жизнедеятельности</t>
  </si>
  <si>
    <t>Основы электротехники</t>
  </si>
  <si>
    <t>Технические измерения</t>
  </si>
  <si>
    <t>Английский технический язык</t>
  </si>
  <si>
    <t>Основы слесарных и сборочных работ</t>
  </si>
  <si>
    <t>CNC программирование</t>
  </si>
  <si>
    <t>Общие основы технологии металлообработки и работ на металлорежущих станках</t>
  </si>
  <si>
    <t>Техническая графика/Основы инженерной графики/Основы черчения</t>
  </si>
  <si>
    <t>Основы автоматизации производства</t>
  </si>
  <si>
    <t>Основы экономики/Основы экономики организации</t>
  </si>
  <si>
    <t>Общепрофессиональный цикл</t>
  </si>
  <si>
    <t>Общеобразовательный цикл</t>
  </si>
  <si>
    <t>Цикл</t>
  </si>
  <si>
    <t>Наименование дисциплины/МДК</t>
  </si>
  <si>
    <t>Печатные ресурсы</t>
  </si>
  <si>
    <t>Наименование</t>
  </si>
  <si>
    <t>кол-во экземпляров</t>
  </si>
  <si>
    <t>Электронные ресурсы</t>
  </si>
  <si>
    <t>Наименование/ ссылка</t>
  </si>
  <si>
    <t>Разработка управляющих программ для станков с числовым программным управлением</t>
  </si>
  <si>
    <t>Изготовление деталей на металлорежущих станках различного вида и типа по стадиям технологического процесса/ Технология металлообработки на металлорежущих станках</t>
  </si>
  <si>
    <t>Изготовление деталей на металлорежущих станках с программным управлением по стадиям технологического процесса/ Технология металлообработки на металлорежущих станках с программным управлением</t>
  </si>
  <si>
    <t>15.01.32 "Оператор станков с прогаммным управлением", 15.01.25 "Станочник (металлообработка)"</t>
  </si>
  <si>
    <t>Оборудование, техника и технология электросварки</t>
  </si>
  <si>
    <t>Организация и технология ремонта оборудования различного назначения</t>
  </si>
  <si>
    <t>Организация и технология сборки, регулировки и испытания машин и оборудования различного назначения/ Технология сборки, регулировки и испытания сборочных единиц, узлов и механизмов машин, оборудования, агрегатов механической, гидравлической, пневматической частей изделий машиностроения</t>
  </si>
  <si>
    <t>Технология изготовления и ремонта машин и оборудования различного назначения/ Организация и технология сборки, регулировки и испытания машин и оборудования различного назначения</t>
  </si>
  <si>
    <t>Технология обработки на металлорежущих станках</t>
  </si>
  <si>
    <t>Устройство станков и манипуляторов с программным управлением</t>
  </si>
  <si>
    <t>Технология работ по наладке станков и манипуляторов с программным управлением</t>
  </si>
  <si>
    <t>Машиностроительное черчение</t>
  </si>
  <si>
    <t>Основы программного управления металлорежущими станками</t>
  </si>
  <si>
    <t>Устройство автоматов и полуавтоматов</t>
  </si>
  <si>
    <t>Технология работ по наладке автоматов и полуавтоматов</t>
  </si>
  <si>
    <t>Устройство автоматических линий и агрегатных станков</t>
  </si>
  <si>
    <t>Технология ремонта и наладки автоматических линий и агрегатных станков</t>
  </si>
  <si>
    <t>15.01.23 "Наладчик станков и оборудования в механообработке"</t>
  </si>
  <si>
    <t>Технология контроля качества станочных и слесарных работ</t>
  </si>
  <si>
    <t>Технология комплектования изделий и инструмента</t>
  </si>
  <si>
    <t>15.01.29 "Контролер станочных и слесарных работ"</t>
  </si>
  <si>
    <t>Основы технологии сварки и сварочное оборудование</t>
  </si>
  <si>
    <t>Технология производства сварных конструкций</t>
  </si>
  <si>
    <t>Подготовительные и сборочные операции перед сваркой</t>
  </si>
  <si>
    <t>Контроль качества сварных соединений</t>
  </si>
  <si>
    <t>Техника и технология ручной дуговой сварки (наплавки, резки) покрытыми электродами</t>
  </si>
  <si>
    <t>Техника и технология частично механизированной сварки (наплавки) плавлением в защитном газе</t>
  </si>
  <si>
    <t>15.01.05 "Сварщик (ручной и частично механизированной сварки (наплавки)"</t>
  </si>
  <si>
    <t>Теоретические основы слесарных и слесарно-сборочных работ</t>
  </si>
  <si>
    <t>Теоретические основы механической обработки деталей радиоэлектронной аппаратуры, приборов и узлов</t>
  </si>
  <si>
    <t>Технология монтажа радиоэлектронной аппаратуры, аппаратуры проводной связи, элементов узлов импульсной и вычислительной техники</t>
  </si>
  <si>
    <t>Технология сборки радиоэлектронной аппаратуры, аппаратуры проводной связи, элементов узлов импульсной и вычислительной техники</t>
  </si>
  <si>
    <t>Теоретические основы контроля работоспособности радиоэлектронной аппаратуры</t>
  </si>
  <si>
    <t>Технология регулировки радиоэлектронной аппаратуры и приборов</t>
  </si>
  <si>
    <t>11.01.01 "Монтажник радиоэлектронной аппаратуры и приборов"</t>
  </si>
  <si>
    <t>Босинзон М.А. Изготовление деталей на металлорежущиз станках различного вида и типа, 2018г.</t>
  </si>
  <si>
    <t>Голубев А.П. Английский язык для технических специальностей, 2018</t>
  </si>
  <si>
    <t>Корягин А.М. Технология поиска работы и трудоустройства, 2018</t>
  </si>
  <si>
    <t>Косолапова Н.В. Безопасночть жизнедеятельности+Практикум, комплект, 2018</t>
  </si>
  <si>
    <t>Мещерякова В.Б. Изготовление деталей на металлорежущих станках с программным управлением по стадиям технологического процесса, 2018</t>
  </si>
  <si>
    <t>Павлова А.А. Техническое черчение. 2018</t>
  </si>
  <si>
    <t>Ярочкина Г.В., Электротехника, 2018</t>
  </si>
  <si>
    <t>Антонова Е.С., Русский язык, 2018</t>
  </si>
  <si>
    <t>Артемов В.В. История, 2018</t>
  </si>
  <si>
    <t>Башмаков М.И. Математика, 2018</t>
  </si>
  <si>
    <t>Габриелян О.С. Химия для профессий и специальностей технического профиля, 2018</t>
  </si>
  <si>
    <t>Константинов В.М. Биология для профессий и специальностей технического и естественно-научного профилей, 2018</t>
  </si>
  <si>
    <t>Обернихина Г.А. Литература, 2018</t>
  </si>
  <si>
    <t>Важенин А.Г., Обществознание для профессий и специальностей технического, естественно-научного, гуманитарного профилей, 2018</t>
  </si>
  <si>
    <t>Решетников Н.В. Физическая культура, 2018</t>
  </si>
  <si>
    <t>Физическая культура/ ФК.00</t>
  </si>
  <si>
    <t>Сидорова Л.Г. Сборка, монтаж, регулировка и ремонт узлов и механизмов оборудованя, агрегатов, машин, станков и другого электрооборудования промышленных организаций, 2018</t>
  </si>
  <si>
    <t>Титов Е.В. Экология, 2018</t>
  </si>
  <si>
    <t>Фирсов А.В. Физика для профессий и специальностей технического и естественно-научного профилей, 2018</t>
  </si>
  <si>
    <t>Цветкова М.С., Информатика, 2018</t>
  </si>
  <si>
    <t>Безкоровайная Г.Т. Учебник английского языка для учреждений СПО, 2018</t>
  </si>
  <si>
    <t>http://fcior.edu.ru/catalog/srednee_obshee?discipline_oo=4&amp;class=11&amp;learning_character=&amp;accessibility_restriction=</t>
  </si>
  <si>
    <t>Источник</t>
  </si>
  <si>
    <t>Издательство</t>
  </si>
  <si>
    <t>Академия</t>
  </si>
  <si>
    <t>Федеральный центр информационно-образовательных ресурсов</t>
  </si>
  <si>
    <t>кол-во экземпляров для доступа</t>
  </si>
  <si>
    <t>http://fcior.edu.ru/catalog/srednee_obshee?discipline_oo=1&amp;class=10&amp;learning_character=&amp;accessibility_restriction=</t>
  </si>
  <si>
    <t>http://fcior.edu.ru/catalog/srednee_obshee?discipline_oo=7&amp;class=10&amp;learning_character=&amp;accessibility_restriction=&amp;moduletypes%5B%5D=1</t>
  </si>
  <si>
    <t>http://fcior.edu.ru/catalog/srednee_obshee?discipline_oo=18&amp;class=10&amp;learning_character=&amp;accessibility_restriction=</t>
  </si>
  <si>
    <t>http://fcior.edu.ru/catalog/srednee_obshee?discipline_oo=8&amp;class=10&amp;learning_character=&amp;accessibility_restriction=</t>
  </si>
  <si>
    <t>http://fcior.edu.ru/catalog/srednee_obshee?discipline_oo=3&amp;class=10&amp;learning_character=&amp;accessibility_restriction=</t>
  </si>
  <si>
    <t>http://fcior.edu.ru/catalog/srednee_obshee?discipline_oo=19&amp;class=10&amp;learning_character=&amp;accessibility_restriction=</t>
  </si>
  <si>
    <t>Дополнительная литература и учебные пособия</t>
  </si>
  <si>
    <t>Учебная литература</t>
  </si>
  <si>
    <t>https://libcat.ru/knigi/nauka-i-obrazovanie/istoriya/111747-97-vasilij-rogozhkin-vseobshhaya-istoriya-xx-nachalo-xxi-veka-11-klass-bazovyj-uroven.html#text</t>
  </si>
  <si>
    <t>http://vseuchebniki.net/history10/247-uchebnik-istoriya-rossii-10-klass-1-chast-danilov-brandt-gorinov-i-dr-2013.html</t>
  </si>
  <si>
    <t>https://vklasse.online/10-klass/uchebniki/fizika/gya-myakishev-bb-buhovtsev-nn-sotskij-2010/stranitsa-0</t>
  </si>
  <si>
    <t>https://ru.calameo.com/read/00095917669898de3aaa6</t>
  </si>
  <si>
    <t>Чернова и др. Экология, 10-11</t>
  </si>
  <si>
    <t>http://fcior.edu.ru/catalog/srednee_obshee?discipline_oo=6&amp;class=&amp;learning_character=&amp;accessibility_restriction=&amp;page=4</t>
  </si>
  <si>
    <t>http://fcior.edu.ru/catalog/srednee_obshee?discipline_oo=8&amp;class=&amp;learning_character=&amp;accessibility_restriction=&amp;page=2</t>
  </si>
  <si>
    <t>https://autocad-lessons.ru/samouchitel-kompas-3d-v16/</t>
  </si>
  <si>
    <t>Студия Vertex (правообладатель)</t>
  </si>
  <si>
    <t>http://fcior.edu.ru/catalog/nachalnoe_professionalnoe?oknpo=1&amp;learning_year=&amp;discipline_npo=17</t>
  </si>
  <si>
    <t>http://fcior.edu.ru/catalog/srednee_professionalnoe?okco=462&amp;learning_year=&amp;discipline_spo=29</t>
  </si>
  <si>
    <t>http://fcior.edu.ru/catalog/nachalnoe_professionalnoe?oknpo=1&amp;learning_year=&amp;discipline_npo=1735</t>
  </si>
  <si>
    <t>Единое окно доступа к образовательным ресурсам</t>
  </si>
  <si>
    <t>http://window.edu.ru/catalog/resources?p_str=%D0%BE%D0%B1%D1%89%D0%B0%D1%8F+%D1%8D%D0%BB%D0%B5%D0%BA%D1%82%D1%80%D0%BE%D1%82%D0%B5%D1%85%D0%BD%D0%B8%D0%BA%D0%B0</t>
  </si>
  <si>
    <t>http://window.edu.ru/catalog/resources?p_str=%D0%BC%D0%B0%D1%82%D0%B5%D1%80%D0%B8%D0%B0%D0%BB%D0%BE%D0%B2%D0%B5%D0%B4%D0%B5%D0%BD%D0%B8%D0%B5</t>
  </si>
  <si>
    <t>http://window.edu.ru/catalog/resources?p_str=%D0%B1%D0%B5%D0%B7%D0%BE%D0%BF%D0%B0%D1%81%D0%BD%D0%BE%D1%81%D1%82%D1%8C+%D0%B6%D0%B8%D0%B7%D0%BD%D0%B5%D0%B4%D0%B5%D1%8F%D1%82%D0%B5%D0%BB%D1%8C%D0%BD%D0%BE%D1%81%D1%82%D0%B8</t>
  </si>
  <si>
    <t>http://window.edu.ru/catalog/resources?p_str=%D1%84%D0%B8%D0%B7%D0%B8%D1%87%D0%B5%D1%81%D0%BA%D0%B0%D1%8F+%D0%BA%D1%83%D0%BB%D1%8C%D1%82%D1%83%D1%80%D0%B0</t>
  </si>
  <si>
    <t>http://window.edu.ru/catalog/resources?p_str=%D1%82%D0%B5%D1%85%D0%BD%D0%B8%D1%87%D0%B5%D1%81%D0%BA%D0%B8%D0%B5+%D0%B8%D0%B7%D0%BC%D0%B5%D1%80%D0%B5%D0%BD%D0%B8%D1%8F</t>
  </si>
  <si>
    <t>http://window.edu.ru/catalog/resources?p_str=%D0%B0%D0%BD%D0%B3%D0%BB%D0%B8%D0%B9%D1%81%D0%BA%D0%B8%D0%B9+%D1%82%D0%B5%D1%85%D0%BD%D0%B8%D1%87%D0%B5%D1%81%D0%BA%D0%B8%D0%B9</t>
  </si>
  <si>
    <t>http://urpc.ru/student/pechatnie_izdania/</t>
  </si>
  <si>
    <t>Электронная библиотека Уральского политехнического колледжа</t>
  </si>
  <si>
    <t>Все о ЧПУ.RU</t>
  </si>
  <si>
    <t>https://vseochpu.ru/programmirovanie-stankov-s-chpu/</t>
  </si>
  <si>
    <t>http://window.edu.ru/catalog/resources?p_str=%D1%80%D0%B0%D0%B1%D0%BE%D1%82%D1%8B+%D0%BD%D0%B0+%D0%BC%D0%B5%D1%82%D0%B0%D0%BB%D0%BB%D0%BE%D1%80%D0%B5%D0%B6%D1%83%D1%89%D0%B8%D1%85+%D1%81%D1%82%D0%B0%D0%BD%D0%BA%D0%B0%D1%85</t>
  </si>
  <si>
    <t>http://window.edu.ru/catalog/resources?p_str=%D0%BE%D1%81%D0%BD%D0%BE%D0%B2%D1%8B+%D1%8D%D0%BA%D0%BE%D0%BD%D0%BE%D0%BC%D0%B8%D0%BA%D0%B8</t>
  </si>
  <si>
    <t>http://window.edu.ru/resource/046/25046</t>
  </si>
  <si>
    <t>http://window.edu.ru/resource/209/65209</t>
  </si>
  <si>
    <t>http://window.edu.ru/resource/931/21931</t>
  </si>
  <si>
    <t>https://www.e-reading.club/bookreader.php/129683/Yashchura_-_Sistema_tehnicheskogo_obsluzhivaniya_i_remonta_obshchepromyshlennogo_oborudovaniya___Spravochnik.html</t>
  </si>
  <si>
    <t xml:space="preserve">Технология слесарной обработки деталей, изготовления, сборки и ремонта приспособлений, режущего и измерительного инструмента </t>
  </si>
  <si>
    <t>http://window.edu.ru/catalog/resources?p_str=%D1%80%D0%B5%D0%BC%D0%BE%D0%BD%D1%82+%D1%80%D0%B5%D0%B6%D1%83%D1%89%D0%B5%D0%B3%D0%BE+%D0%B8%D0%BD%D1%81%D1%82%D1%80%D1%83%D0%BC%D0%B5%D0%BD%D1%82%D0%B0</t>
  </si>
  <si>
    <t>https://vseochpu.ru/</t>
  </si>
  <si>
    <t>http://window.edu.ru/resource/088/67088</t>
  </si>
  <si>
    <t>Санкт-Петербургский институт машиностроения(ЛМЗ-ВТУЗ)</t>
  </si>
  <si>
    <t>https://studfiles.net/preview/3392406/</t>
  </si>
  <si>
    <t>http://window.edu.ru/catalog/resources?p_str=%D0%A3%D1%81%D1%82%D1%80%D0%BE%D0%B9%D1%81%D1%82%D0%B2%D0%BE+%D0%B0%D0%B2%D1%82%D0%BE%D0%BC%D0%B0%D1%82%D0%BE%D0%B2+%D0%B8+%D0%BF%D0%BE%D0%BB%D1%83%D0%B0%D0%B2%D1%82%D0%BE%D0%BC%D0%B0%D1%82%D0%BE%D0%B2</t>
  </si>
  <si>
    <t>http://window.edu.ru/catalog/resources?p_str=%D0%A2%D0%B5%D1%85%D0%BD%D0%BE%D0%BB%D0%BE%D0%B3%D0%B8%D1%8F+%D1%80%D0%B0%D0%B1%D0%BE%D1%82+%D0%BF%D0%BE+%D0%BD%D0%B0%D0%BB%D0%B0%D0%B4%D0%BA%D0%B5+%D0%B0%D0%B2%D1%82%D0%BE%D0%BC%D0%B0%D1%82%D0%BE%D0%B2+%D0%B8+%D0%BF%D0%BE%D0%BB%D1%83%D0%B0%D0%B2%D1%82%D0%BE%D0%BC%D0%B0%D1%82%D0%BE%D0%B2</t>
  </si>
  <si>
    <t>https://studopedia.ru/</t>
  </si>
  <si>
    <t>https://studopedia.ru/2_19447_avtomaticheskie-linii.html</t>
  </si>
  <si>
    <t>https://www.studmed.ru/lisovoy-ai-tehnologiya-montazha-i-remonta-metalloobrabatyvayuschih-stankov-i-avtomaticheskih-liniy_cf8cb396c52.html</t>
  </si>
  <si>
    <t>https://www.studmed.ru/</t>
  </si>
  <si>
    <t>https://www.chipmaker.ru/files/file/6114/</t>
  </si>
  <si>
    <t>https://www.chipmaker.ru/</t>
  </si>
  <si>
    <t>15.01.30 "Слесарь",                                                                                                                                                                                                                     15.01.35 "Мастер слесарных работ"</t>
  </si>
  <si>
    <t>http://window.edu.ru/catalog/resources?p_str=%D0%BC%D0%BE%D0%BD%D1%82%D0%B0%D0%B6+%D1%80%D0%B0%D0%B4%D0%B8%D0%BE%D1%8D%D0%BB%D0%B5%D0%BA%D1%82%D1%80%D0%BE%D0%BD%D0%BD%D0%BE%D0%B9+%D0%B0%D0%BF%D0%BF%D0%B0%D1%80%D0%B0%D1%82%D1%83%D1%80%D1%8B</t>
  </si>
  <si>
    <t>Черепахин А.А. Материаловедение, 2018г. Соколова Е.Н. Материаловедение (металлообработка).2007г.</t>
  </si>
  <si>
    <t>Покровский Б.С. Основы слесарного дела.2010г. Новиков В.Ю. Слесарь-ремонтник. 2006г.</t>
  </si>
  <si>
    <t>Основы радиоэлектроники</t>
  </si>
  <si>
    <t>Всего (обеспечено доступов к ресурсам)</t>
  </si>
  <si>
    <t>ГБПОУ НСО "Новосибирский авиастроительный лицей"</t>
  </si>
  <si>
    <t>Центр молодежных инициатив</t>
  </si>
  <si>
    <t>http://21zmi.ru/docs/rabota/tech-trud.pdf</t>
  </si>
  <si>
    <t>https://multiurok.ru/files/russkii-iazyk-10-11-klassy-bazovyi-urovien-v-2-c-1.html</t>
  </si>
  <si>
    <t>https://11klasov.ru/12736-enjoy-english-11-klass-biboletova-mz-babushis-ee-snezhko-nd.html</t>
  </si>
  <si>
    <t>https://11klasov.ru/889-osnovy-bezopasnosti-zhiznedeyatelnosti-10-klass-smirnov-at-hrennikov-bo.html</t>
  </si>
  <si>
    <t>https://11klasov.ru/6520-osnovy-bezopasnosti-zhiznedejatelnosti-11-klass-smirnov-at-hrennikov-bo.html</t>
  </si>
  <si>
    <t>https://11klasov.ru/8706-himija-10-klass-bazovyj-uroven-rudzitis-ge-feldman-fg.html</t>
  </si>
  <si>
    <t>https://11klasov.ru/8727-himija-11-klass-bazovyj-uroven-rudzitis-ge-feldman-fg.html</t>
  </si>
  <si>
    <t>https://11klasov.ru/7932-obschestvoznanie-11-klass-pourochnye-razrabotki-bazovyj-uroven-bogoljubov-ln-lazebnikova-aju-i-dr.html</t>
  </si>
  <si>
    <t>https://11klasov.ru/3264-geometriya-uchebnik-dlya-10-11-klassov-pogorelov-av.html</t>
  </si>
  <si>
    <t>https://11klasov.ru/8619-informatika-10-klass-uglublennyj-uroven-v-2-chastjah-poljakov-kju-eremin-ea.html</t>
  </si>
  <si>
    <t>https://drive.google.com/file/d/0B5-hqA684dKYRWhMaXVfbERQMVE/view</t>
  </si>
  <si>
    <t>https://urpc.ru/student/pechatnie_izdania/001_702216569_Bagdasarova.pdf</t>
  </si>
  <si>
    <t>https://urpc.ru/student/pechatnie_izdania/002_702216541_Vereina.pdf</t>
  </si>
  <si>
    <t>https://urpc.ru/student/pechatnie_izdania/015_709212561_Pokrovskiy.pdf</t>
  </si>
  <si>
    <t>:  http://weldering.com/illyustrirovannoe-posobie-svarshchika</t>
  </si>
  <si>
    <t>http://evrotek.spb.ru/video/uchebnyy_tsentr/svarka/argonodugovaya_svarka_tig/.</t>
  </si>
  <si>
    <t>http://window.edu.ru/catalog/pdf2txt/249/76249/57428.</t>
  </si>
  <si>
    <t>https://11klasov.ru/9507-literatura-10-klass-v-2-chastjah-lebedev-juv.html</t>
  </si>
  <si>
    <t>https://ru.b-ok.cc/book/3210729/6dbec4</t>
  </si>
  <si>
    <t>https://uchebnik-skachatj-besplatno.com/%D0%90%D1%81%D1%82%D1%80%D0%BE%D0%BD%D0%BE%D0%BC%D0%B8%D1%8F/%D0%A3%D1%87%D0%B5%D0%B1%D0%BD%D0%B8%D0%BA%20%D0%90%D1%81%D1%82%D1%80%D0%BE%D0%BD%D0%BE%D0%BC%D0%B8%D1%8F%2011%20%D0%BA%D0%BB%D0%B0%D1%81%D1%81%20%D0%92%D0%BE%D1%80%D0%BE%D0%BD%D1%86%D0%BE%D0%B2-%D0%92%D0%B5%D0%BB%D1%8C%D1%8F%D0%BC%D0%B8%D0%BD%D0%BE%D0%B2%20%D0%A1%D1%82%D1%80%D0%B0%D1%83%D1%82/index.html</t>
  </si>
  <si>
    <t>https://11klasov.ru/251-biologiya-10-11-klassy-obschie-zakonomernosti-vahrushev-aa-burskiy-ov-rautian-as-i-dr.html</t>
  </si>
  <si>
    <t>https://znanium.com/bookread2.php?book=1010661&amp;spec=1</t>
  </si>
  <si>
    <t>Черепахин А.А Основы материаловедения, 2019</t>
  </si>
  <si>
    <t>https://docviewer.yandex.ru/view/107731519/?page=4&amp;*=NSfiCCcH2RPviMjjwxks%2F0VmBDR7InVybCI6Imh0dHA6Ly9vYmctMTkubmFyb2QucnUvbGl0ZXJhdHVyYS9wcmFrdGlrdW0ucGRmIiwidGl0bGUiOiJwcmFrdGlrdW0ucGRmIiwibm9pZnJhbWUiOnRydWUsInVpZCI6IjEwNzczMTUxOSIsInRzIjoxNTgzMzAyMzgzMTIzLCJ5dSI6IjcyODIzNjgxMzE0NzI0NDE5NjUiLCJzZXJwUGFyYW1zIjoibGFuZz1ydSZ0bT0xNTgzMzAyMzc0JnRsZD1ydSZuYW1lPXByYWt0aWt1bS5wZGYmdGV4dD0lRDAlOUElRDAlQkUlRDElODElRDAlQkUlRDAlQkIlRDAlQjAlRDAlQkYlRDAlQkUlRDAlQjIlRDAlQjArJUQwJTlELiVEMCU5Mi4rJUQwJTkxJUQwJUI1JUQwJUI3JUQwJUJFJUQwJUJGJUQwJUIwJUQxJTgxJUQwJUJEJUQwJUJFJUQxJTgxJUQxJTgyJUQxJThDKyVEMCVCNiVEMCVCOCVEMCVCNyVEMCVCRCVEMCVCNSVEMCVCNCVEMCVCNSVEMSU4RiVEMSU4MiVEMCVCNSVEMCVCQiVEMSU4QyVEMCVCRCVEMCVCRSVEMSU4MSVEMSU4MiVEMCVCOCUyQiVEMCU5RiVEMSU4MCVEMCVCMCVEMCVCQSVEMSU4MiVEMCVCOCVEMCVCQSVEMSU4MyVEMCVCQyUyQyslRDAlQkElRDAlQkUlRDAlQkMlRDAlQkYlRDAlQkIlRDAlQjUlRDAlQkElRDElODIlMkMrMjAxOCZ1cmw9aHR0cCUzQS8vb2JnLTE5Lm5hcm9kLnJ1L2xpdGVyYXR1cmEvcHJha3Rpa3VtLnBkZiZscj02NSZtaW1lPXBkZiZsMTBuPXJ1JnNpZ249NGY4MWJmM2FmNjg0NzY2MTk0MWI0ZmMzMDU4ZTUxYTkma2V5bm89MCJ9&amp;lang=ru</t>
  </si>
  <si>
    <t>Косолапова Н.В., Безопасность жизнедеятельности "Практикум, комплект, 2018"</t>
  </si>
  <si>
    <t>https://urpc.ru/student/pechatnie_izdania/006_703216325_Ovchinnikov.pdf</t>
  </si>
  <si>
    <t>Ссылки на электронные образовательные ресурсы</t>
  </si>
  <si>
    <t>http://bookre.org/reader?file=1480381&amp;pg=12</t>
  </si>
  <si>
    <t>https://rusneb.ru/</t>
  </si>
  <si>
    <t>http://en.bookfi.net/book/1503010</t>
  </si>
  <si>
    <t>http://bookre.org/reader?file=1238655</t>
  </si>
  <si>
    <t>https://top3dshop.ru/blog/basics-and-working-principle-of-cnc-machine.html</t>
  </si>
  <si>
    <t>https://docviewer.yandex.ru/view/107731519/?page=2&amp;*=bkbLZO0fCdkk6ILssOGU%2BnudXMZ7InVybCI6Imh0dHBzOi8vdXJwYy5ydS9zdHVkZW50L3BlY2hhdG5pZV9pemRhbmlhLzAxNV83MDkyMTI</t>
  </si>
  <si>
    <t>https://docviewer.yandex.ru/view/107731519/?*=woM3cTANKINRuKhcpPTmoEg44YZ7InVybCI6Imh0dHBzOi8vcmVzaC5zdXN1LnJ1L1JFWkJBXzE1LnBkZiIsInRpdGxlIjoiUkVaQkFfMTUucGRmIiwibm9pZnJhbWUiOnRydWUsInVpZCI6IjEwNzczMTUxOSIsInRzIjoxNTgzMzA3NDczMDM2LCJ5dSI6IjcyODIzNjgxMzE0NzI0NDE5NjUiLCJzZXJwUGFyYW1zIjoibGFuZz1ydSZ0bT0xNTgzMzA3NDY4JnRsZD1ydSZuYW1lPVJFWkJBXzE1LnBkZiZ0ZXh0PSVEMCVCQyVEMCVCMCVEMSU4OCVEMCVCOCVEMCVCRCVEMCVCRSVEMSU4MSVEMSU4MiVEMSU4MCVEMCVCRSVEMCVCOCVEMSU4MiVEMCVCNSVEMCVCQiVEMSU4QyVEMCVCRCVEMCVCRSVEMCVCNSslRDElODclRDAlQjUlRDElODAlRDElODclRDAlQjUlRDAlQkQlRDAlQjglRDAlQjUrJUQxJTgzJUQxJTg3JUQwJUI1JUQwJUIxJUQwJUJEJUQwJUI4JUQwJUJBJnVybD1odHRwcyUzQS8vcmVzaC5zdXN1LnJ1L1JFWkJBXzE1LnBkZiZscj02NSZtaW1lPXBkZiZsMTBuPXJ1JnNpZ249OTlhNGZiYjQyMTMzMTI5NDE0Yzg4ZDgxYjFjYTE4NGQma2V5bm89MCJ9&amp;lang=ru</t>
  </si>
  <si>
    <t>https://docviewer.yandex.ru/view/107731519/?*=hlPA%2BduqzPMRrtH81MyKqxZm01x7InVybCI6Imh0dHBzOi8vNzc3cnVzc2lhLnJ1L2Jvb2svdXBsb2Fkcy8lRDAlOUMlRDAlOTUlRDAlQTIlRDAlOTAlRDAlOUIlRDAlOUIlRDAlOUUlRDAlOUUlRDAlOTElRDAlQTAlRDAlOTAlRDAlOTElRDAlOUUlRDAlQTIlRDAlOUElRDAlOTAvJUQwJTlDJUQwJUI1JUQxJTg5JUQwJUI1JUQxJTgwJUQxJThGJUQwJUJBJUQwJUJFJUQwJUIyJUQwJUIwJTIwJUQwJTkyLiVEMCU5MS4lMjAyMDE1JTIwJUQwJTlDJUQwJUI1JUQxJTgyJUQwJUIwJUQwJUJCJUQwJUJCJUQwJUJFJUQxJTgwJUQwJUI1JUQwJUI2JUQxJTgzJUQxJTg5JUQwJUI4JUQwJUI1JTIwJUQxJTgxJUQxJTgyJUQwJUIwJUQwJUJEJUQwJUJBJUQwJUI4JTIwJUQxJTgxJTIwJUQwJUE3JUQwJTlGJUQwJUEzLnBkZiIsInRpdGxlIjoi0JzQtdGJ0LXRgNGP0LrQvtCy0LAg0JIu0JEuIDIwMTUg0JzQtdGC0LDQu9C70L7RgNC10LbRg9GJ0LjQtSDRgdGC0LDQvdC60Lgg0YEg0KfQn9CjLnBkZiIsIm5vaWZyYW1lIjp0cnVlLCJ1aWQiOiIxMDc3MzE1MTkiLCJ0cyI6MTU4MzMwNzY2MTUwMywieXUiOiI3MjgyMzY4MTMxNDcyNDQxOTY1Iiwic2VycFBhcmFtcyI6Imxhbmc9cnUmdG09MTU4MzMwNzYzOCZ0bGQ9cnUmbmFtZT0lRDAlOUMlRDAlQjUlRDElODklRDAlQjUlRDElODAlRDElOEYlRDAlQkElRDAlQkUlRDAlQjIlRDAlQjArJUQwJTkyLiVEMCU5MS4rMjAxNSslRDAlOUMlRDAlQjUlRDElODIlRDAlQjAlRDAlQkIlRDAlQkIlRDAlQkUlRDElODAlRDAlQjUlRDAlQjYlRDElODMlRDElODklRDAlQjglRDAlQjUrJUQxJTgxJUQxJTgyJUQwJUIwJUQwJUJEJUQwJUJBJUQwJUI4KyVEMSU4MSslRDAlQTclRDAlOUYlRDAlQTMucGRmJnRleHQ9JUQwJTlFJUQxJTgxJUQwJUJEJUQwJUJFJUQwJUIyJUQxJThCKyVEMCVCRiVEMSU4MCVEMCVCRSVEMCVCMyVEMSU4MCVEMCVCMCVEMCVCQyVEMCVCQyVEMCVCRCVEMCVCRSVEMCVCMyVEMCVCRSslRDElODMlRDAlQkYlRDElODAlRDAlQjAlRDAlQjIlRDAlQkIlRDAlQjUlRDAlQkQlRDAlQjglRDElOEYrJUQwJUJDJUQwJUI1JUQxJTgyJUQwJUIwJUQwJUJCJUQwJUJCJUQwJUJFJUQxJTgwJUQwJUI1JUQwJUI2JUQxJTgzJUQxJTg5JUQwJUI4JUQwJUJDJUQwJUI4KyVEMSU4MSVEMSU4MiVEMCVCMCVEMCVCRCVEMCVCQSVEMCVCMCVEMCVCQyVEMCVCOCZ1cmw9aHR0cHMlM0EvLzc3N3J1c3NpYS5ydS9ib29rL3VwbG9hZHMvJTI1RDAlMjU5QyUyNUQwJTI1OTUlMjVEMCUyNUEyJTI1RDAlMjU5MCUyNUQwJTI1OUIlMjVEMCUyNTlCJTI1RDAlMjU5RSUyNUQwJTI1OUUlMjVEMCUyNTkxJTI1RDAlMjVBMCUyNUQwJTI1OTAlMjVEMCUyNTkxJTI1RDAlMjU5RSUyNUQwJTI1QTIlMjVEMCUyNTlBJTI1RDAlMjU5MC8lMjVEMCUyNTlDJTI1RDAlMjVCNSUyNUQxJTI1ODklMjVEMCUyNUI1JTI1RDElMjU4MCUyNUQxJTI1OEYlMjVEMCUyNUJBJTI1RDAlMjVCRSUyNUQwJTI1QjIlMjVEMCUyNUIwJTI1MjAlMjVEMCUyNTkyLiUyNUQwJTI1OTEuJTI1MjAyMDE1JTI1MjAlMjVEMCUyNTlDJTI1RDAlMjVCNSUyNUQxJTI1ODIlMjVEMCUyNUIwJTI1RDAlMjVCQiUyNUQwJTI1QkIlMjVEMCUyNUJFJTI1RDElMjU4MCUyNUQwJTI1QjUlMjVEMCUyNUI2JTI1RDElMjU4MyUyNUQxJTI1ODklMjVEMCUyNUI4JTI1RDAlMjVCNSUyNTIwJTI1RDElMjU4MSUyNUQxJTI1ODIlMjVEMCUyNUIwJTI1RDAlMjVCRCUyNUQwJTI1QkElMjVEMCUyNUI4JTI1MjAlMjVEMSUyNTgxJTI1MjAlMjVEMCUyNUE3JTI1RDAlMjU5RiUyNUQwJTI1QTMucGRmJmxyPTY1Jm1pbWU9cGRmJmwxMG49cnUmc2lnbj1lNTE1NTU1ZDk0YTQ0MTVlZWRiN2NlNzI4NDRmMzY3NiZrZXlubz0wIn0%3D&amp;lang=ru</t>
  </si>
  <si>
    <t>http://en.bookfi.net/book/587328</t>
  </si>
  <si>
    <t>http://delta-grup.ru/bibliot/19/40.htm</t>
  </si>
  <si>
    <t>https://rktm.info/bez-rubriki/naladchik-stankov-i-oborudovaniya-v-mehanoobrabotke/</t>
  </si>
  <si>
    <t>https://docviewer.yandex.ru/view/107731519/?*=4XHvLtxrPFzY9ePRWRIk2v93Ac17InVybCI6Imh0dHBzOi8vd3d3Lm1pcnN0YW4ucnUvZmlsZXMvQ05DX0xpdGVyYXR1cmUvQ05DX21ldGgucGRmIiwidGl0bGUiOiJDTkNfbWV0aC5wZGYiLCJub2lmcmFtZSI6dHJ1ZSwidWlkIjoiMTA3NzMxNTE5IiwidHMiOjE1ODMzMDk1MjIyNDMsInl1IjoiNzI4MjM2ODEzMTQ3MjQ0MTk2NSIsInNlcnBQYXJhbXMiOiJsYW5nPXJ1JnRtPTE1ODMzMDk1MTgmdGxkPXJ1Jm5hbWU9Q05DX21ldGgucGRmJnRleHQ9JUQwJUJFJUQxJTgxJUQwJUJEJUQwJUJFJUQwJUIyJUQxJThCKyVEMCVCRiVEMSU4MCVEMCVCRSVEMCVCMyVEMSU4MCVEMCVCMCVEMCVCQyVEMCVCQyVEMCVCOCVEMSU4MCVEMCVCRSVEMCVCMiVEMCVCMCVEMCVCRCVEMCVCOCVEMSU4RislRDAlQjQlRDAlQkIlRDElOEYrJUQxJTgxJUQxJTgyJUQwJUIwJUQwJUJEJUQwJUJBJUQwJUJFJUQwJUIyKyVEMSU4MSslRDElODclRDAlQkYlRDElODMmdXJsPWh0dHBzJTNBLy93d3cubWlyc3Rhbi5ydS9maWxlcy9DTkNfTGl0ZXJhdHVyZS9DTkNfbWV0aC5wZGYmbHI9NjUmbWltZT1wZGYmbDEwbj1ydSZzaWduPTE2MDYwYWUyOGQ5NDljNDIzNzkxMjcxNzFiYWJlMDg2JmtleW5vPTAifQ%3D%3D&amp;lang=ru</t>
  </si>
  <si>
    <t>Сосонкин В.Л., Мартинов Г.М.Методика программирования станков с ЧПУ на
наиболее полном полигоне вспомогательных G-
функций.</t>
  </si>
  <si>
    <t>https://docviewer.yandex.ru/view/107731519/?*=TmhtnJOm5fZkIbXN4QaDo%2BWlHG57InVybCI6Imh0dHBzOi8vZHNwYWNlLmtwZnUucnUveG1sdWkvYml0c3RyZWFtL2hhbmRsZS9uZXQvMjE0ODkvMjBfMjE3X0E1a2wtMDAwNTMxLnBkZiIsInRpdGxlIjoiMjBfMjE3X0E1a2wtMDAwNTMxLnBkZiIsIm5vaWZyYW1lIjp0cnVlLCJ1aWQiOiIxMDc3MzE1MTkiLCJ0cyI6MTU4MzMwOTY4MjU4MiwieXUiOiI3MjgyMzY4MTMxNDcyNDQxOTY1Iiwic2VycFBhcmFtcyI6Imxhbmc9cnUmdG09MTU4MzMwOTY3NyZ0bGQ9cnUmbmFtZT0yMF8yMTdfQTVrbC0wMDA1MzEucGRmJnRleHQ9JUQwJTk4JUQwJUJEJUQxJTg0JUQwJUJFJUQxJTgwJUQwJUJDJUQwJUIwJUQxJTg2JUQwJUI4JUQwJUJFJUQwJUJEJUQwJUJEJUQxJThCJUQwJUI1KyVEMSU4MiVEMCVCNSVEMSU4NSVEMCVCRCVEMCVCRSVEMCVCQiVEMCVCRSVEMCVCMyVEMCVCOCVEMCVCOCslRDAlQjIrJUQwJUJGJUQxJTgwJUQwJUJFJUQxJTg0JUQwJUI1JUQxJTgxJUQxJTgxJUQwJUI4JUQwJUJFJUQwJUJEJUQwJUIwJUQwJUJCJUQxJThDJUQwJUJEJUQwJUJFJUQwJUI5KyVEMCVCNCVEMCVCNSVEMSU4RiVEMSU4MiVEMCVCNSVEMCVCQiVEMSU4QyVEMCVCRCVEMCVCRSVEMSU4MSVEMSU4MiVEMCVCOCZ1cmw9aHR0cHMlM0EvL2RzcGFjZS5rcGZ1LnJ1L3htbHVpL2JpdHN0cmVhbS9oYW5kbGUvbmV0LzIxNDg5LzIwXzIxN19BNWtsLTAwMDUzMS5wZGYmbHI9NjUmbWltZT1wZGYmbDEwbj1ydSZzaWduPTE5ZmQ3NDdjYzhjNDQzNjU4YzQ2ZDVkNjJiNTBiZjhjJmtleW5vPTAifQ%3D%3D&amp;lang=ru</t>
  </si>
  <si>
    <t>А. А. ПАВЛОВА, Е. И. кОРЗИНОВА, Н. А. МАРТЫНЕНкО, Основы черчения</t>
  </si>
  <si>
    <t>https://docviewer.yandex.ru/view/107731519/?*=GpH43FYwA7gFMhEWWehoaDg4unR7InVybCI6Imh0dHBzOi8vd3d3LmFjYWRlbWlhLW1vc2Nvdy5ydS9vZmYtbGluZS9fYm9va3MvZnJhZ21lbnQvMTAxMTE2Mjg5LzEwMTExNjI4OWYucGRmIiwidGl0bGUiOiIxMDExMTYyODlmLnBkZiIsIm5vaWZyYW1lIjp0cnVlLCJ1aWQiOiIxMDc3MzE1MTkiLCJ0cyI6MTU4MzMwOTgwMDMyNiwieXUiOiI3MjgyMzY4MTMxNDcyNDQxOTY1Iiwic2VycFBhcmFtcyI6Imxhbmc9cnUmdG09MTU4MzMwOTc5MiZ0bGQ9cnUmbmFtZT0xMDExMTYyODlmLnBkZiZ0ZXh0PSVEMCU5RiVEMCVCMCVEMCVCMiVEMCVCQiVEMCVCRSVEMCVCMiVEMCVCMCslRDAlOTAuJUQwJTkwLislRDAlQTIlRDAlQjUlRDElODUlRDAlQkQlRDAlQjglRDElODclRDAlQjUlRDElODElRDAlQkElRDAlQkUlRDAlQjUrJUQxJTg3JUQwJUI1JUQxJTgwJUQxJTg3JUQwJUI1JUQwJUJEJUQwJUI4JUQwJUI1LisyMDE4JnVybD1odHRwcyUzQS8vd3d3LmFjYWRlbWlhLW1vc2Nvdy5ydS9vZmYtbGluZS9fYm9va3MvZnJhZ21lbnQvMTAxMTE2Mjg5LzEwMTExNjI4OWYucGRmJmxyPTY1Jm1pbWU9cGRmJmwxMG49cnUmc2lnbj0yZTRjZDVjZmFlZWVlYTE2M2RjMjllNDA0OGRjMDIzZCZrZXlubz0wIn0%3D&amp;lang=ru</t>
  </si>
  <si>
    <t>https://www.academia-moscow.ru/ftp_share/_books/fragments/fragment_19303.pdf</t>
  </si>
  <si>
    <t>https://11klasov.ru/12910-anglijskij-jazyk-dlja-tehnicheskih-specialnostej-golubev-ap-korzhavyj-ap-i-dr.html</t>
  </si>
  <si>
    <t>https://docviewer.yandex.ru/view/107731519/?*=X%2F%2BD61qSa1ga6o2wt6Wn0TSyQTV7InVybCI6Imh0dHBzOi8vdXJwYy5ydS9zdHVkZW50L3BlY2hhdG5pZV9pemRhbmlhLzAxNV83MDkyMTI1NjFfUG9rcm92c2tpeS5wZGYiLCJ0aXRsZSI6IjAxNV83MDkyMTI1NjFfUG9rcm92c2tpeS5wZGYiLCJub2lmcmFtZSI6dHJ1ZSwidWlkIjoiMTA3NzMxNTE5IiwidHMiOjE1ODMzMTA1MDMzMzMsInl1IjoiNzI4MjM2ODEzMTQ3MjQ0MTk2NSIsInNlcnBQYXJhbXMiOiJsYW5nPXJ1JnRtPTE1ODMzMTA0OTMmdGxkPXJ1Jm5hbWU9MDE1XzcwOTIxMjU2MV9Qb2tyb3Zza2l5LnBkZiZ0ZXh0PSVEMCU5RiVEMCVCRSVEMCVCQSVEMSU4MCVEMCVCRSVEMCVCMiVEMSU4MSVEMCVCQSVEMCVCOCVEMCVCOSslRDAlOTEuJUQwJUExLislRDAlOUUlRDElODElRDAlQkQlRDAlQkUlRDAlQjIlRDElOEIrJUQxJTgxJUQwJUJCJUQwJUI1JUQxJTgxJUQwJUIwJUQxJTgwJUQwJUJEJUQwJUJFJUQwJUIzJUQwJUJFKyVEMCVCNCVEMCVCNSVEMCVCQiVEMCVCMC4yMDEwJUQwJUIzLiZ1cmw9aHR0cHMlM0EvL3VycGMucnUvc3R1ZGVudC9wZWNoYXRuaWVfaXpkYW5pYS8wMTVfNzA5MjEyNTYxX1Bva3JvdnNraXkucGRmJmxyPTY1Jm1pbWU9cGRmJmwxMG49cnUmc2lnbj00NTAxNzBiZTQzMTMxZmRmNjY1NTkwZGYxZmVhMTg5YyZrZXlubz0wIn0%3D&amp;lang=ru</t>
  </si>
  <si>
    <t>https://library.bmstu.ru/ECatalog/ViewDescription.aspx?DescriptionId=175133&amp;return=mode%3Da%26src%3Dc%26order%3D0%26grnti%3D47.13.15%26vmfrom%3D1%26vmto%3D12%26page%3D0</t>
  </si>
  <si>
    <t>https://urpc.ru/student/pechatnie_izdania/016_703206052_Pokrovskiy.pdf</t>
  </si>
  <si>
    <t>https://docviewer.yandex.ru/view/107731519/?*=l6fn94yP6S5xn%2FmZYLvYqszUTc17InVybCI6Imh0dHBzOi8vNzc3cnVzc2lhLnJ1L2Jvb2svdXBsb2Fkcy8lRDAlOUMlRDAlOTUlRDAlQTIlRDAlOTAlRDAlOUIlRDAlOUIlRDAlOUUlRDAlOUUlRDAlOTElRDAlQTAlRDAlOTAlRDAlOTElRDAlOUUlRDAlQTIlRDAlOUElRDAlOTAvJUQwJTlDJUQwJUI1JUQxJTg5JUQwJUI1JUQxJTgwJUQxJThGJUQwJUJBJUQwJUJFJUQwJUIyJUQwJUIwJTIwJUQwJTkyLiVEMCU5MS4lMjAyMDE1JTIwJUQwJTlDJUQwJUI1JUQxJTgyJUQwJUIwJUQwJUJCJUQwJUJCJUQwJUJFJUQxJTgwJUQwJUI1JUQwJUI2JUQxJTgzJUQxJTg5JUQwJUI4JUQwJUI1JTIwJUQxJTgxJUQxJTgyJUQwJUIwJUQwJUJEJUQwJUJBJUQwJUI4JTIwJUQxJTgxJTIwJUQwJUE3JUQwJTlGJUQwJUEzLnBkZiIsInRpdGxlIjoi0JzQtdGJ0LXRgNGP0LrQvtCy0LAg0JIu0JEuIDIwMTUg0JzQtdGC0LDQu9C70L7RgNC10LbRg9GJ0LjQtSDRgdGC0LDQvdC60Lgg0YEg0KfQn9CjLnBkZiIsIm5vaWZyYW1lIjp0cnVlLCJ1aWQiOiIxMDc3MzE1MTkiLCJ0cyI6MTU4MzM4MTA5ODkyNCwieXUiOiI3MjgyMzY4MTMxNDcyNDQxOTY1Iiwic2VycFBhcmFtcyI6Imxhbmc9cnUmdG09MTU4MzM4MTA5MCZ0bGQ9cnUmbmFtZT0lRDAlOUMlRDAlQjUlRDElODklRDAlQjUlRDElODAlRDElOEYlRDAlQkElRDAlQkUlRDAlQjIlRDAlQjArJUQwJTkyLiVEMCU5MS4rMjAxNSslRDAlOUMlRDAlQjUlRDElODIlRDAlQjAlRDAlQkIlRDAlQkIlRDAlQkUlRDElODAlRDAlQjUlRDAlQjYlRDElODMlRDElODklRDAlQjglRDAlQjUrJUQxJTgxJUQxJTgyJUQwJUIwJUQwJUJEJUQwJUJBJUQwJUI4KyVEMSU4MSslRDAlQTclRDAlOUYlRDAlQTMucGRmJnRleHQ9JUQwJTlDJUQwJUI1JUQxJTg5JUQwJUI1JUQxJTgwJUQxJThGJUQwJUJBJUQwJUJFJUQwJUIyJUQwJUIwKyVEMCU5Mi4lRDAlOTEuKyVEMCU5OCVEMCVCNyVEMCVCMyVEMCVCRSVEMSU4MiVEMCVCRSVEMCVCMiVEMCVCQiVEMCVCNSVEMCVCRCVEMCVCOCVEMCVCNSslRDAlQjQlRDAlQjUlRDElODIlRDAlQjAlRDAlQkIlRDAlQjUlRDAlQjkrJUQwJUJEJUQwJUIwKyVEMCVCQyVEMCVCNSVEMSU4MiVEMCVCMCVEMCVCQiVEMCVCQiVEMCVCRSVEMSU4MCVEMCVCNSVEMCVCNiVEMSU4MyVEMSU4OSVEMCVCOCVEMSU4NSslRDElODElRDElODIlRDAlQjAlRDAlQkQlRDAlQkElRDAlQjAlRDElODUrJUQxJTgxKyVEMCVCRiVEMSU4MCVEMCVCRSVEMCVCMyVEMSU4MCVEMCVCMCVEMCVCQyVEMCVCQyVEMCVCRCVEMSU4QiVEMCVCQyslRDElODMlRDAlQkYlRDElODAlRDAlQjAlRDAlQjIlRDAlQkIlRDAlQjUlRDAlQkQlRDAlQjglRDAlQjUlRDAlQkMrJUQwJUJGJUQwJUJFKyVEMSU4MSVEMSU4MiVEMCVCMCVEMCVCNCVEMCVCOCVEMSU4RiVEMCVCQyslRDElODIlRDAlQjUlRDElODUlRDAlQkQlRDAlQkUlRDAlQkIlRDAlQkUlRDAlQjMlRDAlQjglRDElODclRDAlQjUlRDElODElRDAlQkElRDAlQkUlRDAlQjMlRDAlQkUrJUQwJUJGJUQxJTgwJUQwJUJFJUQxJTg2JUQwJUI1JUQxJTgxJUQxJTgxJUQwJUIwJTJDKzIwMTgmdXJsPWh0dHBzJTNBLy83NzdydXNzaWEucnUvYm9vay91cGxvYWRzLyUyNUQwJTI1OUMlMjVEMCUyNTk1JTI1RDAlMjVBMiUyNUQwJTI1OTAlMjVEMCUyNTlCJTI1RDAlMjU5QiUyNUQwJTI1OUUlMjVEMCUyNTlFJTI1RDAlMjU5MSUyNUQwJTI1QTAlMjVEMCUyNTkwJTI1RDAlMjU5MSUyNUQwJTI1OUUlMjVEMCUyNUEyJTI1RDAlMjU5QSUyNUQwJTI1OTAvJTI1RDAlMjU5QyUyNUQwJTI1QjUlMjVEMSUyNTg5JTI1RDAlMjVCNSUyNUQxJTI1ODAlMjVEMSUyNThGJTI1RDAlMjVCQSUyNUQwJTI1QkUlMjVEMCUyNUIyJTI1RDAlMjVCMCUyNTIwJTI1RDAlMjU5Mi4lMjVEMCUyNTkxLiUyNTIwMjAxNSUyNTIwJTI1RDAlMjU5QyUyNUQwJTI1QjUlMjVEMSUyNTgyJTI1RDAlMjVCMCUyNUQwJTI1QkIlMjVEMCUyNUJCJTI1RDAlMjVCRSUyNUQxJTI1ODAlMjVEMCUyNUI1JTI1RDAlMjVCNiUyNUQxJTI1ODMlMjVEMSUyNTg5JTI1RDAlMjVCOCUyNUQwJTI1QjUlMjUyMCUyNUQxJTI1ODElMjVEMSUyNTgyJTI1RDAlMjVCMCUyNUQwJTI1QkQlMjVEMCUyNUJBJTI1RDAlMjVCOCUyNTIwJTI1RDElMjU4MSUyNTIwJTI1RDAlMjVBNyUyNUQwJTI1OUYlMjVEMCUyNUEzLnBkZiZscj02NSZtaW1lPXBkZiZsMTBuPXJ1JnNpZ249OWIyOGJhMGNmMmZiM2U2OTdhOWVkNTYwNmYwMjZiNmEma2V5bm89MCJ9&amp;lang=ru</t>
  </si>
  <si>
    <t>https://urpc.ru/student/pechatnie_izdania/013_707213886_Ovchinnikov.pdf</t>
  </si>
  <si>
    <t>Перечень учебно-методических материалов для использования при реализации программ подготовки квалифицированных рабочих, служащих в 2019-2020 учебном году</t>
  </si>
  <si>
    <t>Утверждено приказом</t>
  </si>
  <si>
    <t>от 29.08.2019</t>
  </si>
  <si>
    <t>№239</t>
  </si>
  <si>
    <t>Зайцев С.А. Технические измерения, 2018г. Багдасарова Т.А. Допуски, посадки и технические измерения.2016г.</t>
  </si>
  <si>
    <t>Журавлева Л.В.Радиоэлектроника. 2019г.</t>
  </si>
  <si>
    <t>Холодкова А.Г. Общая технология машиностроения,2019</t>
  </si>
  <si>
    <t>Шандров Б.В. Автоматизация производства (металлообработка). 2018г.</t>
  </si>
  <si>
    <t>Покровский Б.С. Слесарное дело. 2016 г.</t>
  </si>
  <si>
    <t>Б.С.Покровский Слесарно-сборочные работы,2017</t>
  </si>
  <si>
    <t>В.В.Овчинников Технология электросварочных газосварочных работ, 2018</t>
  </si>
  <si>
    <t>Покровский Б.С. Ремонт ппромышленного оборудования.2017г.</t>
  </si>
  <si>
    <t>Маслов В.И. Сварочные работы. 2017г.</t>
  </si>
  <si>
    <t>Камышный Н.И.,Стародубов В.С., Конструкция и наладка токарных автоматов и полуавтомато, 2019</t>
  </si>
  <si>
    <t>Автоматические линии и агрегатные станки(библиотека технической литературы),2018</t>
  </si>
  <si>
    <t>Багдасарова Т.А. Токарное дело: Рабочая тетрадь для нач.проф.образования. 2019</t>
  </si>
  <si>
    <t>Багдасарова Т.А Выполнение работ по профессии "Токарь" - пособие по учебной практике, 2019</t>
  </si>
  <si>
    <t>Зайцев С.А. Контрольно-измерительные приборы.2019г.</t>
  </si>
  <si>
    <t>Иллюстрированное пособие сварщика, 2020</t>
  </si>
  <si>
    <t>Банов М.Д. Сварка и резка материалов. 2016г.</t>
  </si>
  <si>
    <t>Коновалов, Кириленко  Сварные соединения:учебное пособие, 2018</t>
  </si>
  <si>
    <t>Овчинников В.В. Контроль качества сварных соединений. 2019г.</t>
  </si>
  <si>
    <t>В.В.Овчинников "Дефектация сварных швов и контроль качества сварных соединений",2019</t>
  </si>
  <si>
    <t>Юхин Н.А. Газосварщик. 2017г.</t>
  </si>
  <si>
    <t>Юхин Н.А. Газосварщик, 2017г</t>
  </si>
  <si>
    <t>Покровский Б.С. Слесарно-сборочные работы. 2018г.</t>
  </si>
  <si>
    <t>Покровский Б.С. Основы слесарных и сборочных работ,2018</t>
  </si>
  <si>
    <t>Гуляева Л.Н. Высококвалифицированный монтажник радиоэлектронной аппартуры.2017г.</t>
  </si>
  <si>
    <t>Ярочкина Г.В. Радиоэлектронная аппаратура и приборы. Монтаж и регулировка. 2018г.</t>
  </si>
  <si>
    <t>Нестеренко В.М. Технология электромонтажных работ. 2018г.</t>
  </si>
  <si>
    <t>Сибикин Ю.Д. Электробезопасность при эксплуатации электроустановок промышленных предприятий. 2018г.</t>
  </si>
  <si>
    <t>Ярочкина Г.В. Радиоэлектронная аппаратура и приборы. Монтаж и регулировка. 2019г.</t>
  </si>
  <si>
    <t>Мещерякова В.Б.,Металлорежущие станки с ЧПУ, 2018</t>
  </si>
  <si>
    <t>Л.И.Вереина Выполнение работ по профессии "Фрезеровщик" Пособие по у3чебной практике,2018</t>
  </si>
  <si>
    <t>Вереина Л.И. Фрезеровщик: Оборудование и технологическая оснастка. 2018г. Вереина Л.И. Справочник токаря. 2006г.  Багдасарова Т.А. Токарь-универсал.2018г.</t>
  </si>
  <si>
    <t>Покровский Б.С. Слесарно-сборочные работы. 2019г.</t>
  </si>
  <si>
    <t>Покровский Б.С. Основы слесарных и сборочных работ, 2019</t>
  </si>
  <si>
    <t>Холодкова А.Г. Общая технология машиностроения.2019г. Багдасарова Т.А. Токарь: Оборудование и тхнологическая оснастка.2017г. Вереина Л.И. Токарь высокой квалификации.2017г.</t>
  </si>
  <si>
    <t>Зайцев С.А, А.Д. Куранов,А.Н. Толстов Допуски и технические измерения,2016</t>
  </si>
  <si>
    <t>Бутырин П.А. Электротехника. 2017г.</t>
  </si>
  <si>
    <t>Лях В.И. Физическая культура, 2018</t>
  </si>
  <si>
    <t>Мякишев Г.Я. и др. Физика, 10, 2018</t>
  </si>
  <si>
    <t>Мякишев Г.Я. и др. Физика, 11, 2018</t>
  </si>
  <si>
    <t>Поляков К.Ю., Еремин Е.А. Информатика, 11, 2019</t>
  </si>
  <si>
    <t>Поляков К.Ю., Еремин Е.А. Информатика, 10, 2019</t>
  </si>
  <si>
    <t>Погорелов А.В. Геометрия 10-11, 2018</t>
  </si>
  <si>
    <t>А.Г.Мордкович, алгебра,начало матемкатического анализа, 2018</t>
  </si>
  <si>
    <t>Вахрушев А.А. и др. Биология, 10-11, 2019</t>
  </si>
  <si>
    <t>Воронцов-Вельяминов Б.А., Страут Е.К. Астрономия 10-11, 2018</t>
  </si>
  <si>
    <t xml:space="preserve">Лебедев Ю.В. Баз.ур. В 2-х, 2019 </t>
  </si>
  <si>
    <t>Боголюбов Л.Н. и др. Обществознание (базовый уровень, 2016)</t>
  </si>
  <si>
    <t>Боголюбов Л.Н. и др. Обществознание (базовый уровень), 2016</t>
  </si>
  <si>
    <t>Рудзитис Г.Е., Фельдман Ф.Г. Химия, 11, 2018</t>
  </si>
  <si>
    <t>Рудзитис Г.Е., Фельдман Ф.Г. Химия, 10, 2018</t>
  </si>
  <si>
    <t>Смирнов А. Т., Хренников Б. О. «Основы безопасности жизнедеятельности» , Просвещение, 11, 2019</t>
  </si>
  <si>
    <t>Смирнов А. Т., Хренников Б. О. «Основы безопасности жизнедеятельности» , Просвещение, 10, 2019</t>
  </si>
  <si>
    <t>Горинов М.М. и др. История России, 2017</t>
  </si>
  <si>
    <t>Волобуев О.В., Пономарев М.В., Рогожкин В.А. История. Всеобщая история, 2018</t>
  </si>
  <si>
    <t>Биболетова М.З., Бабушкис Е.Е., Снежко Н.Д. Английский (базовый уровень), 2018</t>
  </si>
  <si>
    <t>Гольцова Н.Г., Шамшин И.В., Мищерина М.А. Русский язык (базовый уровень) (в 2-х частях, 2018)</t>
  </si>
  <si>
    <t>Р.Р. НАСИБУЛЛОВ
Информационные технологии в
профессиональной деятельности, 2017</t>
  </si>
  <si>
    <t>Устройство и принцип работы станков с ЧПУ, 2019</t>
  </si>
  <si>
    <t>А.Л.Решетов, Л.И.Хмарова Справочное руководство по машиностроительному черчению, 2019</t>
  </si>
  <si>
    <t>Видеоуроки по сварке, 2020</t>
  </si>
  <si>
    <t>https://politech47.mskobr.ru/files/metodicheskoe_posobie_tehnologiya_trudoustrojstva_vypusknikov.pdf</t>
  </si>
  <si>
    <t xml:space="preserve"> Технологии трудоустройства, 2019</t>
  </si>
  <si>
    <t xml:space="preserve"> </t>
  </si>
  <si>
    <t>В.Т. Еременко</t>
  </si>
  <si>
    <t>http://elib.oreluniver.ru/media/attach/note/2012/osnovielektrotech_elektroniki.pdf</t>
  </si>
  <si>
    <t>Покровский "Основы слесарных и сборочных работ"
основы слесарных
и сборочных работ</t>
  </si>
  <si>
    <t>https://www.academia-moscow.ru/ftp_share/_books/fragments/fragment_19603.pdf</t>
  </si>
  <si>
    <t>https://multiurok.ru/index.php/files/proiektnaia-rabota-studienta-po-tiemie-klassifikat.html</t>
  </si>
  <si>
    <t>Проектная студенческая работа</t>
  </si>
  <si>
    <t>Программа профессионального модуля "Сборка, монтаж, регулировка и ремонт узлов и механизмов оборудования, агрегатов, машин, станков и другого электрооборудования</t>
  </si>
  <si>
    <t>https://www.skk-it.ru/content/files/ppm_pm01_elektriki.pdf</t>
  </si>
  <si>
    <t>О.А.Калиничева</t>
  </si>
  <si>
    <t>https://narfu.ru/university/library/books/2263.pdf</t>
  </si>
  <si>
    <t>http://padaread.com/?book=16799&amp;pg=1</t>
  </si>
  <si>
    <t>https://dom-knig.com/read_239085-50</t>
  </si>
  <si>
    <t>Маслов В.И. Сварочные работы</t>
  </si>
  <si>
    <t>Рукаускас Т.К. Экономика  организации  предприятия</t>
  </si>
  <si>
    <t>http://elar.urfu.ru/bitstream/10995/64561/1/978-5-8295-0563-9_2018.pdf</t>
  </si>
  <si>
    <t>Марченко А.Л.</t>
  </si>
  <si>
    <t>http://www.unt.kiev.ua/library_books/%D0%9A%D0%B0%D1%84%D0%B5%D0%B4%D1%80%D0%B0%20%D1%96%D0%BD%D1%84%D0%BE%D1%80%D0%BC%D0%B0%D1%86%D1%96%D0%B9%D0%BD%D0%B8%D1%85%20%D1%82%D0%B5%D1%85%D0%BD%D0%BE%D0%BB%D0%BE%D0%B3%D1%96%D0%B9/%D0%95%D0%BB%D0%B5%D0%BA%D1%82%D1%80%D0%BE%D1%82%D0%B5%D1%85%D0%BD%D1%96%D0%BA%D0%B0%20%D1%82%D0%B0%20%D0%B5%D0%BB%D0%B5%D0%BA%D1%82%D1%80%D0%BE%D0%BD%D1%96%D0%BA%D0%B0/%D0%9C%D0%B0%D1%80%D1%87%D0%B5%D0%BD%D0%BA%D0%BE%20%D0%9E%D1%81%D0%BD%D0%BE%D0%B2%D1%8B%20%D1%8D%D0%BB%D0%B5%D0%BA%D1%82%D1%80%D0%BE%D0%BD%D0%B8%D0%BA%D0%B8%20%D0%A3%D1%87%D0%B5%D0%B1%D0%BD%D0%BE%D0%B5%20%D0%BF%D0%BE%D1%81%D0%BE%D0%B1%D0%B8%D0%B5%20%D0%B4%D0%BB%D1%8F%20%D0%B2%D1%83%D0%B7%D0%BE%D0%B2.pdf</t>
  </si>
  <si>
    <t>В.Н.Пантелеев</t>
  </si>
  <si>
    <t>https://www.academia-moscow.ru/ftp_share/_books/fragments/fragment_22138.pdf</t>
  </si>
  <si>
    <t>https://vseochpu.ru/upravlyayushhaya-programma-dlya-stankov-s-chpu/</t>
  </si>
  <si>
    <t>https://ciur.ru/vpt/DocLib71/Lists/osn_edu/AllItems/%D0%9F%D0%9C3.pdf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</si>
</sst>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name val="Times New Roman"/>
      <family val="1"/>
      <charset val="204"/>
    </font>
    <font>
      <b/>
      <sz val="12"/>
      <color rgb="FF444444"/>
      <name val="Arial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Yandex-sans"/>
      <charset val="204"/>
    </font>
    <font>
      <b/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7" xfId="0" applyFont="1" applyFill="1" applyBorder="1"/>
    <xf numFmtId="0" fontId="4" fillId="0" borderId="7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5" fillId="0" borderId="2" xfId="1" applyFill="1" applyBorder="1" applyAlignment="1">
      <alignment wrapText="1"/>
    </xf>
    <xf numFmtId="0" fontId="5" fillId="0" borderId="1" xfId="1" applyFill="1" applyBorder="1" applyAlignment="1">
      <alignment wrapText="1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2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/>
    <xf numFmtId="0" fontId="5" fillId="5" borderId="0" xfId="1" applyFill="1" applyAlignment="1">
      <alignment vertical="top"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7" fillId="0" borderId="0" xfId="0" applyFont="1" applyAlignment="1">
      <alignment horizontal="left" vertical="center" wrapText="1" indent="15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/>
    <xf numFmtId="0" fontId="5" fillId="0" borderId="0" xfId="1" applyAlignment="1">
      <alignment wrapText="1"/>
    </xf>
    <xf numFmtId="0" fontId="14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top" wrapText="1"/>
    </xf>
    <xf numFmtId="0" fontId="5" fillId="5" borderId="1" xfId="1" applyFill="1" applyBorder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1" applyAlignment="1">
      <alignment horizontal="justify" vertical="center" wrapText="1"/>
    </xf>
    <xf numFmtId="0" fontId="5" fillId="0" borderId="0" xfId="1" applyAlignment="1">
      <alignment vertical="center" wrapText="1"/>
    </xf>
    <xf numFmtId="0" fontId="5" fillId="0" borderId="0" xfId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5" fillId="0" borderId="1" xfId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1"/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5" fillId="0" borderId="0" xfId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indow.edu.ru/catalog/resources?p_str=%D0%BC%D0%B0%D1%82%D0%B5%D1%80%D0%B8%D0%B0%D0%BB%D0%BE%D0%B2%D0%B5%D0%B4%D0%B5%D0%BD%D0%B8%D0%B5" TargetMode="External"/><Relationship Id="rId21" Type="http://schemas.openxmlformats.org/officeDocument/2006/relationships/hyperlink" Target="http://fcior.edu.ru/catalog/srednee_professionalnoe?okco=462&amp;learning_year=&amp;discipline_spo=29" TargetMode="External"/><Relationship Id="rId42" Type="http://schemas.openxmlformats.org/officeDocument/2006/relationships/hyperlink" Target="http://window.edu.ru/catalog/resources?p_str=%D1%80%D0%B5%D0%BC%D0%BE%D0%BD%D1%82+%D1%80%D0%B5%D0%B6%D1%83%D1%89%D0%B5%D0%B3%D0%BE+%D0%B8%D0%BD%D1%81%D1%82%D1%80%D1%83%D0%BC%D0%B5%D0%BD%D1%82%D0%B0" TargetMode="External"/><Relationship Id="rId47" Type="http://schemas.openxmlformats.org/officeDocument/2006/relationships/hyperlink" Target="https://studfiles.net/preview/3392406/" TargetMode="External"/><Relationship Id="rId63" Type="http://schemas.openxmlformats.org/officeDocument/2006/relationships/hyperlink" Target="https://11klasov.ru/7932-obschestvoznanie-11-klass-pourochnye-razrabotki-bazovyj-uroven-bogoljubov-ln-lazebnikova-aju-i-dr.html" TargetMode="External"/><Relationship Id="rId68" Type="http://schemas.openxmlformats.org/officeDocument/2006/relationships/hyperlink" Target="https://urpc.ru/student/pechatnie_izdania/001_702216569_Bagdasarova.pdf" TargetMode="External"/><Relationship Id="rId84" Type="http://schemas.openxmlformats.org/officeDocument/2006/relationships/hyperlink" Target="https://docviewer.yandex.ru/view/107731519/?page=2&amp;*=bkbLZO0fCdkk6ILssOGU%2BnudXMZ7InVybCI6Imh0dHBzOi8vdXJwYy5ydS9zdHVkZW50L3BlY2hhdG5pZV9pemRhbmlhLzAxNV83MDkyMTI" TargetMode="External"/><Relationship Id="rId89" Type="http://schemas.openxmlformats.org/officeDocument/2006/relationships/hyperlink" Target="https://docviewer.yandex.ru/view/107731519/?*=4XHvLtxrPFzY9ePRWRIk2v93Ac17InVybCI6Imh0dHBzOi8vd3d3Lm1pcnN0YW4ucnUvZmlsZXMvQ05DX0xpdGVyYXR1cmUvQ05DX21ldGgucGRmIiwidGl0bGUiOiJDTkNfbWV0aC5wZGYiLCJub2lmcmFtZSI6dHJ1ZSwidWlkIjoiMTA3NzMxNTE5IiwidHMiOjE1ODMzMDk1MjIyNDMsInl1IjoiNzI4MjM2ODEzMTQ3MjQ0MTk2NSIsInNlcnBQYXJhbXMiOiJsYW5nPXJ1JnRtPTE1ODMzMDk1MTgmdGxkPXJ1Jm5hbWU9Q05DX21ldGgucGRmJnRleHQ9JUQwJUJFJUQxJTgxJUQwJUJEJUQwJUJFJUQwJUIyJUQxJThCKyVEMCVCRiVEMSU4MCVEMCVCRSVEMCVCMyVEMSU4MCVEMCVCMCVEMCVCQyVEMCVCQyVEMCVCOCVEMSU4MCVEMCVCRSVEMCVCMiVEMCVCMCVEMCVCRCVEMCVCOCVEMSU4RislRDAlQjQlRDAlQkIlRDElOEYrJUQxJTgxJUQxJTgyJUQwJUIwJUQwJUJEJUQwJUJBJUQwJUJFJUQwJUIyKyVEMSU4MSslRDElODclRDAlQkYlRDElODMmdXJsPWh0dHBzJTNBLy93d3cubWlyc3Rhbi5ydS9maWxlcy9DTkNfTGl0ZXJhdHVyZS9DTkNfbWV0aC5wZGYmbHI9NjUmbWltZT1wZGYmbDEwbj1ydSZzaWduPTE2MDYwYWUyOGQ5NDljNDIzNzkxMjcxNzFiYWJlMDg2JmtleW5vPTAifQ%3D%3D&amp;lang=ru" TargetMode="External"/><Relationship Id="rId2" Type="http://schemas.openxmlformats.org/officeDocument/2006/relationships/hyperlink" Target="http://fcior.edu.ru/catalog/srednee_obshee?discipline_oo=1&amp;class=10&amp;learning_character=&amp;accessibility_restriction=" TargetMode="External"/><Relationship Id="rId16" Type="http://schemas.openxmlformats.org/officeDocument/2006/relationships/hyperlink" Target="https://autocad-lessons.ru/samouchitel-kompas-3d-v16/" TargetMode="External"/><Relationship Id="rId29" Type="http://schemas.openxmlformats.org/officeDocument/2006/relationships/hyperlink" Target="http://window.edu.ru/catalog/resources?p_str=%D1%82%D0%B5%D1%85%D0%BD%D0%B8%D1%87%D0%B5%D1%81%D0%BA%D0%B8%D0%B5+%D0%B8%D0%B7%D0%BC%D0%B5%D1%80%D0%B5%D0%BD%D0%B8%D1%8F" TargetMode="External"/><Relationship Id="rId107" Type="http://schemas.openxmlformats.org/officeDocument/2006/relationships/hyperlink" Target="http://www.unt.kiev.ua/library_books/%D0%9A%D0%B0%D1%84%D0%B5%D0%B4%D1%80%D0%B0%20%D1%96%D0%BD%D1%84%D0%BE%D1%80%D0%BC%D0%B0%D1%86%D1%96%D0%B9%D0%BD%D0%B8%D1%85%20%D1%82%D0%B5%D1%85%D0%BD%D0%BE%D0%BB%D0%BE%D0%B3%D1%96%D0%B9/%D0%95%D0%BB%D0%B5%D0%BA%D1%82%D1%80%D0%BE%D1%82%D0%B5%D1%85%D0%BD%D1%96%D0%BA%D0%B0%20%D1%82%D0%B0%20%D0%B5%D0%BB%D0%B5%D0%BA%D1%82%D1%80%D0%BE%D0%BD%D1%96%D0%BA%D0%B0/%D0%9C%D0%B0%D1%80%D1%87%D0%B5%D0%BD%D0%BA%D0%BE%20%D0%9E%D1%81%D0%BD%D0%BE%D0%B2%D1%8B%20%D1%8D%D0%BB%D0%B5%D0%BA%D1%82%D1%80%D0%BE%D0%BD%D0%B8%D0%BA%D0%B8%20%D0%A3%D1%87%D0%B5%D0%B1%D0%BD%D0%BE%D0%B5%20%D0%BF%D0%BE%D1%81%D0%BE%D0%B1%D0%B8%D0%B5%20%D0%B4%D0%BB%D1%8F%20%D0%B2%D1%83%D0%B7%D0%BE%D0%B2.pdf" TargetMode="External"/><Relationship Id="rId11" Type="http://schemas.openxmlformats.org/officeDocument/2006/relationships/hyperlink" Target="https://ru.calameo.com/read/00095917669898de3aaa6" TargetMode="External"/><Relationship Id="rId24" Type="http://schemas.openxmlformats.org/officeDocument/2006/relationships/hyperlink" Target="http://fcior.edu.ru/catalog/nachalnoe_professionalnoe?oknpo=1&amp;learning_year=&amp;discipline_npo=1735" TargetMode="External"/><Relationship Id="rId32" Type="http://schemas.openxmlformats.org/officeDocument/2006/relationships/hyperlink" Target="https://vseochpu.ru/programmirovanie-stankov-s-chpu/" TargetMode="External"/><Relationship Id="rId37" Type="http://schemas.openxmlformats.org/officeDocument/2006/relationships/hyperlink" Target="https://vseochpu.ru/programmirovanie-stankov-s-chpu/" TargetMode="External"/><Relationship Id="rId40" Type="http://schemas.openxmlformats.org/officeDocument/2006/relationships/hyperlink" Target="https://www.e-reading.club/bookreader.php/129683/Yashchura_-_Sistema_tehnicheskogo_obsluzhivaniya_i_remonta_obshchepromyshlennogo_oborudovaniya___Spravochnik.html" TargetMode="External"/><Relationship Id="rId45" Type="http://schemas.openxmlformats.org/officeDocument/2006/relationships/hyperlink" Target="http://window.edu.ru/resource/088/67088" TargetMode="External"/><Relationship Id="rId53" Type="http://schemas.openxmlformats.org/officeDocument/2006/relationships/hyperlink" Target="https://www.chipmaker.ru/" TargetMode="External"/><Relationship Id="rId58" Type="http://schemas.openxmlformats.org/officeDocument/2006/relationships/hyperlink" Target="https://11klasov.ru/889-osnovy-bezopasnosti-zhiznedeyatelnosti-10-klass-smirnov-at-hrennikov-bo.html" TargetMode="External"/><Relationship Id="rId66" Type="http://schemas.openxmlformats.org/officeDocument/2006/relationships/hyperlink" Target="https://11klasov.ru/8619-informatika-10-klass-uglublennyj-uroven-v-2-chastjah-poljakov-kju-eremin-ea.html" TargetMode="External"/><Relationship Id="rId74" Type="http://schemas.openxmlformats.org/officeDocument/2006/relationships/hyperlink" Target="https://11klasov.ru/9507-literatura-10-klass-v-2-chastjah-lebedev-juv.html" TargetMode="External"/><Relationship Id="rId79" Type="http://schemas.openxmlformats.org/officeDocument/2006/relationships/hyperlink" Target="http://bookre.org/reader?file=1480381&amp;pg=12" TargetMode="External"/><Relationship Id="rId87" Type="http://schemas.openxmlformats.org/officeDocument/2006/relationships/hyperlink" Target="http://delta-grup.ru/bibliot/19/40.htm" TargetMode="External"/><Relationship Id="rId102" Type="http://schemas.openxmlformats.org/officeDocument/2006/relationships/hyperlink" Target="https://www.skk-it.ru/content/files/ppm_pm01_elektriki.pdf" TargetMode="External"/><Relationship Id="rId110" Type="http://schemas.openxmlformats.org/officeDocument/2006/relationships/hyperlink" Target="https://ciur.ru/vpt/DocLib71/Lists/osn_edu/AllItems/%D0%9F%D0%9C3.pdf" TargetMode="External"/><Relationship Id="rId5" Type="http://schemas.openxmlformats.org/officeDocument/2006/relationships/hyperlink" Target="http://fcior.edu.ru/catalog/srednee_obshee?discipline_oo=8&amp;class=10&amp;learning_character=&amp;accessibility_restriction=" TargetMode="External"/><Relationship Id="rId61" Type="http://schemas.openxmlformats.org/officeDocument/2006/relationships/hyperlink" Target="https://11klasov.ru/8727-himija-11-klass-bazovyj-uroven-rudzitis-ge-feldman-fg.html" TargetMode="External"/><Relationship Id="rId82" Type="http://schemas.openxmlformats.org/officeDocument/2006/relationships/hyperlink" Target="http://bookre.org/reader?file=1238655" TargetMode="External"/><Relationship Id="rId90" Type="http://schemas.openxmlformats.org/officeDocument/2006/relationships/hyperlink" Target="https://docviewer.yandex.ru/view/107731519/?*=GpH43FYwA7gFMhEWWehoaDg4unR7InVybCI6Imh0dHBzOi8vd3d3LmFjYWRlbWlhLW1vc2Nvdy5ydS9vZmYtbGluZS9fYm9va3MvZnJhZ21lbnQvMTAxMTE2Mjg5LzEwMTExNjI4OWYucGRmIiwidGl0bGUiOiIxMDExMTYyODlmLnBkZiIsIm5vaWZyYW1lIjp0cnVlLCJ1aWQiOiIxMDc3MzE1MTkiLCJ0cyI6MTU4MzMwOTgwMDMyNiwieXUiOiI3MjgyMzY4MTMxNDcyNDQxOTY1Iiwic2VycFBhcmFtcyI6Imxhbmc9cnUmdG09MTU4MzMwOTc5MiZ0bGQ9cnUmbmFtZT0xMDExMTYyODlmLnBkZiZ0ZXh0PSVEMCU5RiVEMCVCMCVEMCVCMiVEMCVCQiVEMCVCRSVEMCVCMiVEMCVCMCslRDAlOTAuJUQwJTkwLislRDAlQTIlRDAlQjUlRDElODUlRDAlQkQlRDAlQjglRDElODclRDAlQjUlRDElODElRDAlQkElRDAlQkUlRDAlQjUrJUQxJTg3JUQwJUI1JUQxJTgwJUQxJTg3JUQwJUI1JUQwJUJEJUQwJUI4JUQwJUI1LisyMDE4JnVybD1odHRwcyUzQS8vd3d3LmFjYWRlbWlhLW1vc2Nvdy5ydS9vZmYtbGluZS9fYm9va3MvZnJhZ21lbnQvMTAxMTE2Mjg5LzEwMTExNjI4OWYucGRmJmxyPTY1Jm1pbWU9cGRmJmwxMG49cnUmc2lnbj0yZTRjZDVjZmFlZWVlYTE2M2RjMjllNDA0OGRjMDIzZCZrZXlubz0wIn0%3D&amp;lang=ru" TargetMode="External"/><Relationship Id="rId95" Type="http://schemas.openxmlformats.org/officeDocument/2006/relationships/hyperlink" Target="https://urpc.ru/student/pechatnie_izdania/015_709212561_Pokrovskiy.pdf" TargetMode="External"/><Relationship Id="rId19" Type="http://schemas.openxmlformats.org/officeDocument/2006/relationships/hyperlink" Target="http://fcior.edu.ru/catalog/nachalnoe_professionalnoe?oknpo=1&amp;learning_year=&amp;discipline_npo=17" TargetMode="External"/><Relationship Id="rId14" Type="http://schemas.openxmlformats.org/officeDocument/2006/relationships/hyperlink" Target="http://fcior.edu.ru/catalog/srednee_obshee?discipline_oo=6&amp;class=&amp;learning_character=&amp;accessibility_restriction=&amp;page=4" TargetMode="External"/><Relationship Id="rId22" Type="http://schemas.openxmlformats.org/officeDocument/2006/relationships/hyperlink" Target="http://fcior.edu.ru/catalog/srednee_professionalnoe?okco=462&amp;learning_year=&amp;discipline_spo=29" TargetMode="External"/><Relationship Id="rId27" Type="http://schemas.openxmlformats.org/officeDocument/2006/relationships/hyperlink" Target="http://window.edu.ru/catalog/resources?p_str=%D0%B1%D0%B5%D0%B7%D0%BE%D0%BF%D0%B0%D1%81%D0%BD%D0%BE%D1%81%D1%82%D1%8C+%D0%B6%D0%B8%D0%B7%D0%BD%D0%B5%D0%B4%D0%B5%D1%8F%D1%82%D0%B5%D0%BB%D1%8C%D0%BD%D0%BE%D1%81%D1%82%D0%B8" TargetMode="External"/><Relationship Id="rId30" Type="http://schemas.openxmlformats.org/officeDocument/2006/relationships/hyperlink" Target="http://window.edu.ru/catalog/resources?p_str=%D0%B0%D0%BD%D0%B3%D0%BB%D0%B8%D0%B9%D1%81%D0%BA%D0%B8%D0%B9+%D1%82%D0%B5%D1%85%D0%BD%D0%B8%D1%87%D0%B5%D1%81%D0%BA%D0%B8%D0%B9" TargetMode="External"/><Relationship Id="rId35" Type="http://schemas.openxmlformats.org/officeDocument/2006/relationships/hyperlink" Target="http://window.edu.ru/resource/046/25046" TargetMode="External"/><Relationship Id="rId43" Type="http://schemas.openxmlformats.org/officeDocument/2006/relationships/hyperlink" Target="http://urpc.ru/student/pechatnie_izdania/" TargetMode="External"/><Relationship Id="rId48" Type="http://schemas.openxmlformats.org/officeDocument/2006/relationships/hyperlink" Target="http://window.edu.ru/catalog/resources?p_str=%D0%A3%D1%81%D1%82%D1%80%D0%BE%D0%B9%D1%81%D1%82%D0%B2%D0%BE+%D0%B0%D0%B2%D1%82%D0%BE%D0%BC%D0%B0%D1%82%D0%BE%D0%B2+%D0%B8+%D0%BF%D0%BE%D0%BB%D1%83%D0%B0%D0%B2%D1%82%D0%BE%D0%BC%D0%B0%D1%82%D0%BE%D0%B2" TargetMode="External"/><Relationship Id="rId56" Type="http://schemas.openxmlformats.org/officeDocument/2006/relationships/hyperlink" Target="https://multiurok.ru/files/russkii-iazyk-10-11-klassy-bazovyi-urovien-v-2-c-1.html" TargetMode="External"/><Relationship Id="rId64" Type="http://schemas.openxmlformats.org/officeDocument/2006/relationships/hyperlink" Target="https://11klasov.ru/3264-geometriya-uchebnik-dlya-10-11-klassov-pogorelov-av.html" TargetMode="External"/><Relationship Id="rId69" Type="http://schemas.openxmlformats.org/officeDocument/2006/relationships/hyperlink" Target="https://urpc.ru/student/pechatnie_izdania/002_702216541_Vereina.pdf" TargetMode="External"/><Relationship Id="rId77" Type="http://schemas.openxmlformats.org/officeDocument/2006/relationships/hyperlink" Target="https://znanium.com/bookread2.php?book=1010661&amp;spec=1" TargetMode="External"/><Relationship Id="rId100" Type="http://schemas.openxmlformats.org/officeDocument/2006/relationships/hyperlink" Target="https://www.academia-moscow.ru/ftp_share/_books/fragments/fragment_19603.pdf" TargetMode="External"/><Relationship Id="rId105" Type="http://schemas.openxmlformats.org/officeDocument/2006/relationships/hyperlink" Target="https://dom-knig.com/read_239085-50" TargetMode="External"/><Relationship Id="rId8" Type="http://schemas.openxmlformats.org/officeDocument/2006/relationships/hyperlink" Target="https://libcat.ru/knigi/nauka-i-obrazovanie/istoriya/111747-97-vasilij-rogozhkin-vseobshhaya-istoriya-xx-nachalo-xxi-veka-11-klass-bazovyj-uroven.html" TargetMode="External"/><Relationship Id="rId51" Type="http://schemas.openxmlformats.org/officeDocument/2006/relationships/hyperlink" Target="https://www.studmed.ru/" TargetMode="External"/><Relationship Id="rId72" Type="http://schemas.openxmlformats.org/officeDocument/2006/relationships/hyperlink" Target="http://evrotek.spb.ru/video/uchebnyy_tsentr/svarka/argonodugovaya_svarka_tig/" TargetMode="External"/><Relationship Id="rId80" Type="http://schemas.openxmlformats.org/officeDocument/2006/relationships/hyperlink" Target="https://rusneb.ru/" TargetMode="External"/><Relationship Id="rId85" Type="http://schemas.openxmlformats.org/officeDocument/2006/relationships/hyperlink" Target="https://docviewer.yandex.ru/view/107731519/?*=woM3cTANKINRuKhcpPTmoEg44YZ7InVybCI6Imh0dHBzOi8vcmVzaC5zdXN1LnJ1L1JFWkJBXzE1LnBkZiIsInRpdGxlIjoiUkVaQkFfMTUucGRmIiwibm9pZnJhbWUiOnRydWUsInVpZCI6IjEwNzczMTUxOSIsInRzIjoxNTgzMzA3NDczMDM2LCJ5dSI6IjcyODIzNjgxMzE0NzI0NDE5NjUiLCJzZXJwUGFyYW1zIjoibGFuZz1ydSZ0bT0xNTgzMzA3NDY4JnRsZD1ydSZuYW1lPVJFWkJBXzE1LnBkZiZ0ZXh0PSVEMCVCQyVEMCVCMCVEMSU4OCVEMCVCOCVEMCVCRCVEMCVCRSVEMSU4MSVEMSU4MiVEMSU4MCVEMCVCRSVEMCVCOCVEMSU4MiVEMCVCNSVEMCVCQiVEMSU4QyVEMCVCRCVEMCVCRSVEMCVCNSslRDElODclRDAlQjUlRDElODAlRDElODclRDAlQjUlRDAlQkQlRDAlQjglRDAlQjUrJUQxJTgzJUQxJTg3JUQwJUI1JUQwJUIxJUQwJUJEJUQwJUI4JUQwJUJBJnVybD1odHRwcyUzQS8vcmVzaC5zdXN1LnJ1L1JFWkJBXzE1LnBkZiZscj02NSZtaW1lPXBkZiZsMTBuPXJ1JnNpZ249OTlhNGZiYjQyMTMzMTI5NDE0Yzg4ZDgxYjFjYTE4NGQma2V5bm89MCJ9&amp;lang=ru" TargetMode="External"/><Relationship Id="rId93" Type="http://schemas.openxmlformats.org/officeDocument/2006/relationships/hyperlink" Target="https://docviewer.yandex.ru/view/107731519/?*=X%2F%2BD61qSa1ga6o2wt6Wn0TSyQTV7InVybCI6Imh0dHBzOi8vdXJwYy5ydS9zdHVkZW50L3BlY2hhdG5pZV9pemRhbmlhLzAxNV83MDkyMTI1NjFfUG9rcm92c2tpeS5wZGYiLCJ0aXRsZSI6IjAxNV83MDkyMTI1NjFfUG9rcm92c2tpeS5wZGYiLCJub2lmcmFtZSI6dHJ1ZSwidWlkIjoiMTA3NzMxNTE5IiwidHMiOjE1ODMzMTA1MDMzMzMsInl1IjoiNzI4MjM2ODEzMTQ3MjQ0MTk2NSIsInNlcnBQYXJhbXMiOiJsYW5nPXJ1JnRtPTE1ODMzMTA0OTMmdGxkPXJ1Jm5hbWU9MDE1XzcwOTIxMjU2MV9Qb2tyb3Zza2l5LnBkZiZ0ZXh0PSVEMCU5RiVEMCVCRSVEMCVCQSVEMSU4MCVEMCVCRSVEMCVCMiVEMSU4MSVEMCVCQSVEMCVCOCVEMCVCOSslRDAlOTEuJUQwJUExLislRDAlOUUlRDElODElRDAlQkQlRDAlQkUlRDAlQjIlRDElOEIrJUQxJTgxJUQwJUJCJUQwJUI1JUQxJTgxJUQwJUIwJUQxJTgwJUQwJUJEJUQwJUJFJUQwJUIzJUQwJUJFKyVEMCVCNCVEMCVCNSVEMCVCQiVEMCVCMC4yMDEwJUQwJUIzLiZ1cmw9aHR0cHMlM0EvL3VycGMucnUvc3R1ZGVudC9wZWNoYXRuaWVfaXpkYW5pYS8wMTVfNzA5MjEyNTYxX1Bva3JvdnNraXkucGRmJmxyPTY1Jm1pbWU9cGRmJmwxMG49cnUmc2lnbj00NTAxNzBiZTQzMTMxZmRmNjY1NTkwZGYxZmVhMTg5YyZrZXlubz0wIn0%3D&amp;lang=ru" TargetMode="External"/><Relationship Id="rId98" Type="http://schemas.openxmlformats.org/officeDocument/2006/relationships/hyperlink" Target="https://politech47.mskobr.ru/files/metodicheskoe_posobie_tehnologiya_trudoustrojstva_vypusknikov.pdf" TargetMode="External"/><Relationship Id="rId3" Type="http://schemas.openxmlformats.org/officeDocument/2006/relationships/hyperlink" Target="http://fcior.edu.ru/catalog/srednee_obshee?discipline_oo=7&amp;class=10&amp;learning_character=&amp;accessibility_restriction=&amp;moduletypes%5B%5D=1" TargetMode="External"/><Relationship Id="rId12" Type="http://schemas.openxmlformats.org/officeDocument/2006/relationships/hyperlink" Target="https://ru.b-ok.cc/book/3210729/6dbec4" TargetMode="External"/><Relationship Id="rId17" Type="http://schemas.openxmlformats.org/officeDocument/2006/relationships/hyperlink" Target="https://autocad-lessons.ru/samouchitel-kompas-3d-v16/" TargetMode="External"/><Relationship Id="rId25" Type="http://schemas.openxmlformats.org/officeDocument/2006/relationships/hyperlink" Target="http://window.edu.ru/catalog/resources?p_str=%D0%BE%D0%B1%D1%89%D0%B0%D1%8F+%D1%8D%D0%BB%D0%B5%D0%BA%D1%82%D1%80%D0%BE%D1%82%D0%B5%D1%85%D0%BD%D0%B8%D0%BA%D0%B0" TargetMode="External"/><Relationship Id="rId33" Type="http://schemas.openxmlformats.org/officeDocument/2006/relationships/hyperlink" Target="http://window.edu.ru/catalog/resources?p_str=%D1%80%D0%B0%D0%B1%D0%BE%D1%82%D1%8B+%D0%BD%D0%B0+%D0%BC%D0%B5%D1%82%D0%B0%D0%BB%D0%BB%D0%BE%D1%80%D0%B5%D0%B6%D1%83%D1%89%D0%B8%D1%85+%D1%81%D1%82%D0%B0%D0%BD%D0%BA%D0%B0%D1%85" TargetMode="External"/><Relationship Id="rId38" Type="http://schemas.openxmlformats.org/officeDocument/2006/relationships/hyperlink" Target="http://window.edu.ru/resource/209/65209" TargetMode="External"/><Relationship Id="rId46" Type="http://schemas.openxmlformats.org/officeDocument/2006/relationships/hyperlink" Target="https://vseochpu.ru/programmirovanie-stankov-s-chpu/" TargetMode="External"/><Relationship Id="rId59" Type="http://schemas.openxmlformats.org/officeDocument/2006/relationships/hyperlink" Target="https://11klasov.ru/6520-osnovy-bezopasnosti-zhiznedejatelnosti-11-klass-smirnov-at-hrennikov-bo.html" TargetMode="External"/><Relationship Id="rId67" Type="http://schemas.openxmlformats.org/officeDocument/2006/relationships/hyperlink" Target="https://drive.google.com/file/d/0B5-hqA684dKYRWhMaXVfbERQMVE/view" TargetMode="External"/><Relationship Id="rId103" Type="http://schemas.openxmlformats.org/officeDocument/2006/relationships/hyperlink" Target="https://narfu.ru/university/library/books/2263.pdf" TargetMode="External"/><Relationship Id="rId108" Type="http://schemas.openxmlformats.org/officeDocument/2006/relationships/hyperlink" Target="https://www.academia-moscow.ru/ftp_share/_books/fragments/fragment_22138.pdf" TargetMode="External"/><Relationship Id="rId20" Type="http://schemas.openxmlformats.org/officeDocument/2006/relationships/hyperlink" Target="http://fcior.edu.ru/catalog/nachalnoe_professionalnoe?oknpo=1&amp;learning_year=&amp;discipline_npo=17" TargetMode="External"/><Relationship Id="rId41" Type="http://schemas.openxmlformats.org/officeDocument/2006/relationships/hyperlink" Target="http://urpc.ru/student/pechatnie_izdania/" TargetMode="External"/><Relationship Id="rId54" Type="http://schemas.openxmlformats.org/officeDocument/2006/relationships/hyperlink" Target="http://window.edu.ru/catalog/resources?p_str=%D0%BC%D0%BE%D0%BD%D1%82%D0%B0%D0%B6+%D1%80%D0%B0%D0%B4%D0%B8%D0%BE%D1%8D%D0%BB%D0%B5%D0%BA%D1%82%D1%80%D0%BE%D0%BD%D0%BD%D0%BE%D0%B9+%D0%B0%D0%BF%D0%BF%D0%B0%D1%80%D0%B0%D1%82%D1%83%D1%80%D1%8B" TargetMode="External"/><Relationship Id="rId62" Type="http://schemas.openxmlformats.org/officeDocument/2006/relationships/hyperlink" Target="https://11klasov.ru/7932-obschestvoznanie-11-klass-pourochnye-razrabotki-bazovyj-uroven-bogoljubov-ln-lazebnikova-aju-i-dr.html" TargetMode="External"/><Relationship Id="rId70" Type="http://schemas.openxmlformats.org/officeDocument/2006/relationships/hyperlink" Target="https://urpc.ru/student/pechatnie_izdania/015_709212561_Pokrovskiy.pdf" TargetMode="External"/><Relationship Id="rId75" Type="http://schemas.openxmlformats.org/officeDocument/2006/relationships/hyperlink" Target="https://uchebnik-skachatj-besplatno.com/%D0%90%D1%81%D1%82%D1%80%D0%BE%D0%BD%D0%BE%D0%BC%D0%B8%D1%8F/%D0%A3%D1%87%D0%B5%D0%B1%D0%BD%D0%B8%D0%BA%20%D0%90%D1%81%D1%82%D1%80%D0%BE%D0%BD%D0%BE%D0%BC%D0%B8%D1%8F%2011%20%D0%BA%D0%BB%D0%B0%D1%81%D1%81%20%D0%92%D0%BE%D1%80%D0%BE%D0%BD%D1%86%D0%BE%D0%B2-%D0%92%D0%B5%D0%BB%D1%8C%D1%8F%D0%BC%D0%B8%D0%BD%D0%BE%D0%B2%20%D0%A1%D1%82%D1%80%D0%B0%D1%83%D1%82/index.html" TargetMode="External"/><Relationship Id="rId83" Type="http://schemas.openxmlformats.org/officeDocument/2006/relationships/hyperlink" Target="https://top3dshop.ru/blog/basics-and-working-principle-of-cnc-machine.html" TargetMode="External"/><Relationship Id="rId88" Type="http://schemas.openxmlformats.org/officeDocument/2006/relationships/hyperlink" Target="https://rktm.info/bez-rubriki/naladchik-stankov-i-oborudovaniya-v-mehanoobrabotke/" TargetMode="External"/><Relationship Id="rId91" Type="http://schemas.openxmlformats.org/officeDocument/2006/relationships/hyperlink" Target="https://www.academia-moscow.ru/ftp_share/_books/fragments/fragment_19303.pdf" TargetMode="External"/><Relationship Id="rId96" Type="http://schemas.openxmlformats.org/officeDocument/2006/relationships/hyperlink" Target="https://urpc.ru/student/pechatnie_izdania/016_703206052_Pokrovskiy.pdf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http://fcior.edu.ru/catalog/srednee_obshee?discipline_oo=4&amp;class=11&amp;learning_character=&amp;accessibility_restriction=" TargetMode="External"/><Relationship Id="rId6" Type="http://schemas.openxmlformats.org/officeDocument/2006/relationships/hyperlink" Target="http://fcior.edu.ru/catalog/srednee_obshee?discipline_oo=3&amp;class=10&amp;learning_character=&amp;accessibility_restriction=" TargetMode="External"/><Relationship Id="rId15" Type="http://schemas.openxmlformats.org/officeDocument/2006/relationships/hyperlink" Target="http://fcior.edu.ru/catalog/srednee_obshee?discipline_oo=8&amp;class=&amp;learning_character=&amp;accessibility_restriction=&amp;page=2" TargetMode="External"/><Relationship Id="rId23" Type="http://schemas.openxmlformats.org/officeDocument/2006/relationships/hyperlink" Target="http://fcior.edu.ru/catalog/srednee_professionalnoe?okco=462&amp;learning_year=&amp;discipline_spo=29" TargetMode="External"/><Relationship Id="rId28" Type="http://schemas.openxmlformats.org/officeDocument/2006/relationships/hyperlink" Target="http://window.edu.ru/catalog/resources?p_str=%D1%84%D0%B8%D0%B7%D0%B8%D1%87%D0%B5%D1%81%D0%BA%D0%B0%D1%8F+%D0%BA%D1%83%D0%BB%D1%8C%D1%82%D1%83%D1%80%D0%B0" TargetMode="External"/><Relationship Id="rId36" Type="http://schemas.openxmlformats.org/officeDocument/2006/relationships/hyperlink" Target="http://urpc.ru/student/pechatnie_izdania/" TargetMode="External"/><Relationship Id="rId49" Type="http://schemas.openxmlformats.org/officeDocument/2006/relationships/hyperlink" Target="https://studopedia.ru/2_19447_avtomaticheskie-linii.html" TargetMode="External"/><Relationship Id="rId57" Type="http://schemas.openxmlformats.org/officeDocument/2006/relationships/hyperlink" Target="https://11klasov.ru/12736-enjoy-english-11-klass-biboletova-mz-babushis-ee-snezhko-nd.html" TargetMode="External"/><Relationship Id="rId106" Type="http://schemas.openxmlformats.org/officeDocument/2006/relationships/hyperlink" Target="http://elar.urfu.ru/bitstream/10995/64561/1/978-5-8295-0563-9_2018.pdf" TargetMode="External"/><Relationship Id="rId10" Type="http://schemas.openxmlformats.org/officeDocument/2006/relationships/hyperlink" Target="https://vklasse.online/10-klass/uchebniki/fizika/gya-myakishev-bb-buhovtsev-nn-sotskij-2010/stranitsa-0" TargetMode="External"/><Relationship Id="rId31" Type="http://schemas.openxmlformats.org/officeDocument/2006/relationships/hyperlink" Target="http://urpc.ru/student/pechatnie_izdania/" TargetMode="External"/><Relationship Id="rId44" Type="http://schemas.openxmlformats.org/officeDocument/2006/relationships/hyperlink" Target="https://vseochpu.ru/" TargetMode="External"/><Relationship Id="rId52" Type="http://schemas.openxmlformats.org/officeDocument/2006/relationships/hyperlink" Target="https://www.chipmaker.ru/files/file/6114/" TargetMode="External"/><Relationship Id="rId60" Type="http://schemas.openxmlformats.org/officeDocument/2006/relationships/hyperlink" Target="https://11klasov.ru/8706-himija-10-klass-bazovyj-uroven-rudzitis-ge-feldman-fg.html" TargetMode="External"/><Relationship Id="rId65" Type="http://schemas.openxmlformats.org/officeDocument/2006/relationships/hyperlink" Target="https://11klasov.ru/8619-informatika-10-klass-uglublennyj-uroven-v-2-chastjah-poljakov-kju-eremin-ea.html" TargetMode="External"/><Relationship Id="rId73" Type="http://schemas.openxmlformats.org/officeDocument/2006/relationships/hyperlink" Target="http://window.edu.ru/catalog/pdf2txt/249/76249/57428" TargetMode="External"/><Relationship Id="rId78" Type="http://schemas.openxmlformats.org/officeDocument/2006/relationships/hyperlink" Target="https://urpc.ru/student/pechatnie_izdania/006_703216325_Ovchinnikov.pdf" TargetMode="External"/><Relationship Id="rId81" Type="http://schemas.openxmlformats.org/officeDocument/2006/relationships/hyperlink" Target="http://en.bookfi.net/book/1503010" TargetMode="External"/><Relationship Id="rId86" Type="http://schemas.openxmlformats.org/officeDocument/2006/relationships/hyperlink" Target="http://en.bookfi.net/book/587328" TargetMode="External"/><Relationship Id="rId94" Type="http://schemas.openxmlformats.org/officeDocument/2006/relationships/hyperlink" Target="https://library.bmstu.ru/ECatalog/ViewDescription.aspx?DescriptionId=175133&amp;return=mode%3Da%26src%3Dc%26order%3D0%26grnti%3D47.13.15%26vmfrom%3D1%26vmto%3D12%26page%3D0" TargetMode="External"/><Relationship Id="rId99" Type="http://schemas.openxmlformats.org/officeDocument/2006/relationships/hyperlink" Target="http://elib.oreluniver.ru/media/attach/note/2012/osnovielektrotech_elektroniki.pdf" TargetMode="External"/><Relationship Id="rId101" Type="http://schemas.openxmlformats.org/officeDocument/2006/relationships/hyperlink" Target="https://multiurok.ru/index.php/files/proiektnaia-rabota-studienta-po-tiemie-klassifikat.html" TargetMode="External"/><Relationship Id="rId4" Type="http://schemas.openxmlformats.org/officeDocument/2006/relationships/hyperlink" Target="http://fcior.edu.ru/catalog/srednee_obshee?discipline_oo=18&amp;class=10&amp;learning_character=&amp;accessibility_restriction=" TargetMode="External"/><Relationship Id="rId9" Type="http://schemas.openxmlformats.org/officeDocument/2006/relationships/hyperlink" Target="http://vseuchebniki.net/history10/247-uchebnik-istoriya-rossii-10-klass-1-chast-danilov-brandt-gorinov-i-dr-2013.html" TargetMode="External"/><Relationship Id="rId13" Type="http://schemas.openxmlformats.org/officeDocument/2006/relationships/hyperlink" Target="https://ru.calameo.com/read/00095917669898de3aaa6" TargetMode="External"/><Relationship Id="rId18" Type="http://schemas.openxmlformats.org/officeDocument/2006/relationships/hyperlink" Target="http://fcior.edu.ru/catalog/nachalnoe_professionalnoe?oknpo=1&amp;learning_year=&amp;discipline_npo=17" TargetMode="External"/><Relationship Id="rId39" Type="http://schemas.openxmlformats.org/officeDocument/2006/relationships/hyperlink" Target="http://window.edu.ru/resource/931/21931" TargetMode="External"/><Relationship Id="rId109" Type="http://schemas.openxmlformats.org/officeDocument/2006/relationships/hyperlink" Target="https://vseochpu.ru/upravlyayushhaya-programma-dlya-stankov-s-chpu/" TargetMode="External"/><Relationship Id="rId34" Type="http://schemas.openxmlformats.org/officeDocument/2006/relationships/hyperlink" Target="http://window.edu.ru/catalog/resources?p_str=%D0%BE%D1%81%D0%BD%D0%BE%D0%B2%D1%8B+%D1%8D%D0%BA%D0%BE%D0%BD%D0%BE%D0%BC%D0%B8%D0%BA%D0%B8" TargetMode="External"/><Relationship Id="rId50" Type="http://schemas.openxmlformats.org/officeDocument/2006/relationships/hyperlink" Target="https://www.studmed.ru/lisovoy-ai-tehnologiya-montazha-i-remonta-metalloobrabatyvayuschih-stankov-i-avtomaticheskih-liniy_cf8cb396c52.html" TargetMode="External"/><Relationship Id="rId55" Type="http://schemas.openxmlformats.org/officeDocument/2006/relationships/hyperlink" Target="http://21zmi.ru/docs/rabota/tech-trud.pdf" TargetMode="External"/><Relationship Id="rId76" Type="http://schemas.openxmlformats.org/officeDocument/2006/relationships/hyperlink" Target="https://11klasov.ru/251-biologiya-10-11-klassy-obschie-zakonomernosti-vahrushev-aa-burskiy-ov-rautian-as-i-dr.html" TargetMode="External"/><Relationship Id="rId97" Type="http://schemas.openxmlformats.org/officeDocument/2006/relationships/hyperlink" Target="https://urpc.ru/student/pechatnie_izdania/013_707213886_Ovchinnikov.pdf" TargetMode="External"/><Relationship Id="rId104" Type="http://schemas.openxmlformats.org/officeDocument/2006/relationships/hyperlink" Target="http://padaread.com/?book=16799&amp;pg=1" TargetMode="External"/><Relationship Id="rId7" Type="http://schemas.openxmlformats.org/officeDocument/2006/relationships/hyperlink" Target="http://fcior.edu.ru/catalog/srednee_obshee?discipline_oo=19&amp;class=10&amp;learning_character=&amp;accessibility_restriction=" TargetMode="External"/><Relationship Id="rId71" Type="http://schemas.openxmlformats.org/officeDocument/2006/relationships/hyperlink" Target="http://weldering.com/illyustrirovannoe-posobie-svarshchika" TargetMode="External"/><Relationship Id="rId92" Type="http://schemas.openxmlformats.org/officeDocument/2006/relationships/hyperlink" Target="https://11klasov.ru/12910-anglijskij-jazyk-dlja-tehnicheskih-specialnostej-golubev-ap-korzhavyj-ap-i-d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zoomScale="61" zoomScaleNormal="61" workbookViewId="0">
      <pane xSplit="4" ySplit="10" topLeftCell="G38" activePane="bottomRight" state="frozen"/>
      <selection pane="topRight" activeCell="E1" sqref="E1"/>
      <selection pane="bottomLeft" activeCell="A3" sqref="A3"/>
      <selection pane="bottomRight" activeCell="I40" sqref="I40"/>
    </sheetView>
  </sheetViews>
  <sheetFormatPr defaultRowHeight="15.75"/>
  <cols>
    <col min="1" max="1" width="17.28515625" style="10" customWidth="1"/>
    <col min="2" max="2" width="60.5703125" style="21" customWidth="1"/>
    <col min="3" max="3" width="19.28515625" style="13" customWidth="1"/>
    <col min="4" max="4" width="13.5703125" style="13" customWidth="1"/>
    <col min="5" max="5" width="16.85546875" style="10" customWidth="1"/>
    <col min="6" max="6" width="32.85546875" style="10" customWidth="1"/>
    <col min="7" max="7" width="17.85546875" style="13" customWidth="1"/>
    <col min="8" max="8" width="26.42578125" style="10" customWidth="1"/>
    <col min="9" max="9" width="43.28515625" style="59" customWidth="1"/>
    <col min="10" max="10" width="14.5703125" style="24" customWidth="1"/>
    <col min="11" max="11" width="31.28515625" style="10" customWidth="1"/>
    <col min="12" max="12" width="32.85546875" style="59" customWidth="1"/>
    <col min="13" max="13" width="17.85546875" style="13" customWidth="1"/>
    <col min="14" max="16384" width="9.140625" style="2"/>
  </cols>
  <sheetData>
    <row r="1" spans="1:13" s="51" customFormat="1" ht="18.75">
      <c r="A1" s="47"/>
      <c r="B1" s="48"/>
      <c r="C1" s="49"/>
      <c r="D1" s="49"/>
      <c r="E1" s="47"/>
      <c r="F1" s="47"/>
      <c r="G1" s="49"/>
      <c r="H1" s="47"/>
      <c r="I1" s="57"/>
      <c r="J1" s="50"/>
      <c r="K1" s="47"/>
      <c r="L1" s="63" t="s">
        <v>210</v>
      </c>
      <c r="M1" s="49"/>
    </row>
    <row r="2" spans="1:13" s="51" customFormat="1" ht="18.75">
      <c r="A2" s="47"/>
      <c r="B2" s="48"/>
      <c r="C2" s="49"/>
      <c r="D2" s="49"/>
      <c r="E2" s="47"/>
      <c r="F2" s="47"/>
      <c r="G2" s="49"/>
      <c r="H2" s="47"/>
      <c r="I2" s="57"/>
      <c r="J2" s="50"/>
      <c r="K2" s="47"/>
      <c r="L2" s="63" t="s">
        <v>211</v>
      </c>
      <c r="M2" s="49"/>
    </row>
    <row r="3" spans="1:13" s="51" customFormat="1" ht="18.75">
      <c r="A3" s="47"/>
      <c r="B3" s="48"/>
      <c r="C3" s="49"/>
      <c r="D3" s="49"/>
      <c r="E3" s="47"/>
      <c r="F3" s="47"/>
      <c r="G3" s="49"/>
      <c r="H3" s="47"/>
      <c r="I3" s="57"/>
      <c r="J3" s="50"/>
      <c r="K3" s="47"/>
      <c r="L3" s="63" t="s">
        <v>212</v>
      </c>
      <c r="M3" s="49"/>
    </row>
    <row r="4" spans="1:13" ht="33">
      <c r="A4" s="104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9" customHeight="1">
      <c r="A5" s="38"/>
      <c r="B5" s="39"/>
      <c r="C5" s="40"/>
      <c r="D5" s="40"/>
      <c r="E5" s="38"/>
      <c r="F5" s="38"/>
      <c r="G5" s="40"/>
      <c r="H5" s="38"/>
      <c r="I5" s="58"/>
      <c r="J5" s="41"/>
      <c r="K5" s="38"/>
      <c r="L5" s="58"/>
      <c r="M5" s="40"/>
    </row>
    <row r="6" spans="1:13" ht="70.5" customHeight="1">
      <c r="A6" s="103" t="s">
        <v>209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6.5" thickBot="1"/>
    <row r="8" spans="1:13" ht="15.75" customHeight="1">
      <c r="A8" s="105" t="s">
        <v>31</v>
      </c>
      <c r="B8" s="73" t="s">
        <v>32</v>
      </c>
      <c r="C8" s="108" t="s">
        <v>17</v>
      </c>
      <c r="D8" s="73" t="s">
        <v>156</v>
      </c>
      <c r="E8" s="97" t="s">
        <v>33</v>
      </c>
      <c r="F8" s="97"/>
      <c r="G8" s="97"/>
      <c r="H8" s="87" t="s">
        <v>36</v>
      </c>
      <c r="I8" s="87"/>
      <c r="J8" s="87"/>
      <c r="K8" s="87"/>
      <c r="L8" s="87"/>
      <c r="M8" s="88"/>
    </row>
    <row r="9" spans="1:13" ht="15.75" customHeight="1">
      <c r="A9" s="106"/>
      <c r="B9" s="74"/>
      <c r="C9" s="109"/>
      <c r="D9" s="74"/>
      <c r="E9" s="98"/>
      <c r="F9" s="98"/>
      <c r="G9" s="98"/>
      <c r="H9" s="89" t="s">
        <v>107</v>
      </c>
      <c r="I9" s="89"/>
      <c r="J9" s="89"/>
      <c r="K9" s="89" t="s">
        <v>106</v>
      </c>
      <c r="L9" s="89"/>
      <c r="M9" s="90"/>
    </row>
    <row r="10" spans="1:13" s="1" customFormat="1" ht="48" thickBot="1">
      <c r="A10" s="107"/>
      <c r="B10" s="75"/>
      <c r="C10" s="110"/>
      <c r="D10" s="75"/>
      <c r="E10" s="28" t="s">
        <v>96</v>
      </c>
      <c r="F10" s="28" t="s">
        <v>34</v>
      </c>
      <c r="G10" s="28" t="s">
        <v>35</v>
      </c>
      <c r="H10" s="29" t="s">
        <v>34</v>
      </c>
      <c r="I10" s="29" t="s">
        <v>95</v>
      </c>
      <c r="J10" s="30" t="s">
        <v>99</v>
      </c>
      <c r="K10" s="29" t="s">
        <v>95</v>
      </c>
      <c r="L10" s="29" t="s">
        <v>37</v>
      </c>
      <c r="M10" s="31" t="s">
        <v>99</v>
      </c>
    </row>
    <row r="11" spans="1:13" ht="60">
      <c r="A11" s="70" t="s">
        <v>30</v>
      </c>
      <c r="B11" s="14" t="s">
        <v>0</v>
      </c>
      <c r="C11" s="32">
        <f>6*25</f>
        <v>150</v>
      </c>
      <c r="D11" s="33">
        <f>G11+M11+J11</f>
        <v>325</v>
      </c>
      <c r="E11" s="3" t="s">
        <v>97</v>
      </c>
      <c r="F11" s="4" t="s">
        <v>80</v>
      </c>
      <c r="G11" s="25">
        <v>25</v>
      </c>
      <c r="H11" s="4" t="s">
        <v>268</v>
      </c>
      <c r="I11" s="60" t="s">
        <v>160</v>
      </c>
      <c r="J11" s="22">
        <v>150</v>
      </c>
      <c r="K11" s="4" t="s">
        <v>98</v>
      </c>
      <c r="L11" s="11" t="s">
        <v>100</v>
      </c>
      <c r="M11" s="25">
        <v>150</v>
      </c>
    </row>
    <row r="12" spans="1:13" ht="72" customHeight="1">
      <c r="A12" s="70"/>
      <c r="B12" s="15" t="s">
        <v>1</v>
      </c>
      <c r="C12" s="34">
        <f t="shared" ref="C12:C34" si="0">6*25</f>
        <v>150</v>
      </c>
      <c r="D12" s="35">
        <f>G12+M12+J12</f>
        <v>325</v>
      </c>
      <c r="E12" s="5" t="s">
        <v>97</v>
      </c>
      <c r="F12" s="6" t="s">
        <v>93</v>
      </c>
      <c r="G12" s="26">
        <v>25</v>
      </c>
      <c r="H12" s="6" t="s">
        <v>267</v>
      </c>
      <c r="I12" s="52" t="s">
        <v>161</v>
      </c>
      <c r="J12" s="23">
        <v>150</v>
      </c>
      <c r="K12" s="6" t="s">
        <v>98</v>
      </c>
      <c r="L12" s="12" t="s">
        <v>94</v>
      </c>
      <c r="M12" s="26">
        <v>150</v>
      </c>
    </row>
    <row r="13" spans="1:13" ht="75">
      <c r="A13" s="70"/>
      <c r="B13" s="76" t="s">
        <v>2</v>
      </c>
      <c r="C13" s="78">
        <f t="shared" si="0"/>
        <v>150</v>
      </c>
      <c r="D13" s="78">
        <f>G13+M13+J13</f>
        <v>325</v>
      </c>
      <c r="E13" s="91" t="s">
        <v>97</v>
      </c>
      <c r="F13" s="93" t="s">
        <v>81</v>
      </c>
      <c r="G13" s="99">
        <v>25</v>
      </c>
      <c r="H13" s="6" t="s">
        <v>266</v>
      </c>
      <c r="I13" s="12" t="s">
        <v>108</v>
      </c>
      <c r="J13" s="95">
        <v>150</v>
      </c>
      <c r="K13" s="6" t="s">
        <v>98</v>
      </c>
      <c r="L13" s="12" t="s">
        <v>101</v>
      </c>
      <c r="M13" s="26">
        <v>150</v>
      </c>
    </row>
    <row r="14" spans="1:13" ht="45">
      <c r="A14" s="70"/>
      <c r="B14" s="77"/>
      <c r="C14" s="79"/>
      <c r="D14" s="79"/>
      <c r="E14" s="92"/>
      <c r="F14" s="94"/>
      <c r="G14" s="100"/>
      <c r="H14" s="6" t="s">
        <v>265</v>
      </c>
      <c r="I14" s="12" t="s">
        <v>109</v>
      </c>
      <c r="J14" s="96"/>
      <c r="K14" s="6"/>
      <c r="L14" s="12"/>
      <c r="M14" s="26"/>
    </row>
    <row r="15" spans="1:13" ht="38.25" customHeight="1">
      <c r="A15" s="70"/>
      <c r="B15" s="15" t="s">
        <v>88</v>
      </c>
      <c r="C15" s="34">
        <v>525</v>
      </c>
      <c r="D15" s="35">
        <f>G15+J15+M15</f>
        <v>550</v>
      </c>
      <c r="E15" s="5" t="s">
        <v>97</v>
      </c>
      <c r="F15" s="6" t="s">
        <v>87</v>
      </c>
      <c r="G15" s="26">
        <v>25</v>
      </c>
      <c r="H15" s="6" t="s">
        <v>249</v>
      </c>
      <c r="I15" s="12" t="s">
        <v>111</v>
      </c>
      <c r="J15" s="23">
        <v>525</v>
      </c>
      <c r="K15" s="6"/>
      <c r="L15" s="6"/>
      <c r="M15" s="26"/>
    </row>
    <row r="16" spans="1:13" ht="51.75">
      <c r="A16" s="70"/>
      <c r="B16" s="76" t="s">
        <v>4</v>
      </c>
      <c r="C16" s="34">
        <f t="shared" si="0"/>
        <v>150</v>
      </c>
      <c r="D16" s="35">
        <f>G16+J16+M16</f>
        <v>150</v>
      </c>
      <c r="E16" s="5"/>
      <c r="F16" s="6"/>
      <c r="G16" s="26"/>
      <c r="H16" s="6" t="s">
        <v>264</v>
      </c>
      <c r="I16" s="61" t="s">
        <v>162</v>
      </c>
      <c r="J16" s="23">
        <v>150</v>
      </c>
      <c r="K16" s="6"/>
      <c r="L16" s="6"/>
      <c r="M16" s="26"/>
    </row>
    <row r="17" spans="1:13" ht="51.75">
      <c r="A17" s="70"/>
      <c r="B17" s="77"/>
      <c r="C17" s="36">
        <v>150</v>
      </c>
      <c r="D17" s="37">
        <f>G17+J17+M17</f>
        <v>150</v>
      </c>
      <c r="E17" s="7"/>
      <c r="F17" s="8"/>
      <c r="G17" s="27"/>
      <c r="H17" s="6" t="s">
        <v>263</v>
      </c>
      <c r="I17" s="61" t="s">
        <v>163</v>
      </c>
      <c r="J17" s="23">
        <v>150</v>
      </c>
      <c r="K17" s="6"/>
      <c r="L17" s="6"/>
      <c r="M17" s="26"/>
    </row>
    <row r="18" spans="1:13" ht="60">
      <c r="A18" s="70"/>
      <c r="B18" s="76" t="s">
        <v>5</v>
      </c>
      <c r="C18" s="78">
        <v>300</v>
      </c>
      <c r="D18" s="78">
        <f>G18+J18+J19+M18</f>
        <v>475</v>
      </c>
      <c r="E18" s="101" t="s">
        <v>97</v>
      </c>
      <c r="F18" s="99" t="s">
        <v>83</v>
      </c>
      <c r="G18" s="99">
        <v>25</v>
      </c>
      <c r="H18" s="6" t="s">
        <v>262</v>
      </c>
      <c r="I18" s="61" t="s">
        <v>164</v>
      </c>
      <c r="J18" s="23">
        <v>150</v>
      </c>
      <c r="K18" s="6" t="s">
        <v>98</v>
      </c>
      <c r="L18" s="12" t="s">
        <v>102</v>
      </c>
      <c r="M18" s="26">
        <v>150</v>
      </c>
    </row>
    <row r="19" spans="1:13" ht="30">
      <c r="A19" s="70"/>
      <c r="B19" s="77"/>
      <c r="C19" s="79"/>
      <c r="D19" s="79"/>
      <c r="E19" s="102"/>
      <c r="F19" s="100"/>
      <c r="G19" s="100"/>
      <c r="H19" s="6" t="s">
        <v>261</v>
      </c>
      <c r="I19" s="61" t="s">
        <v>165</v>
      </c>
      <c r="J19" s="23">
        <v>150</v>
      </c>
      <c r="K19" s="6"/>
      <c r="L19" s="12"/>
      <c r="M19" s="26"/>
    </row>
    <row r="20" spans="1:13" ht="56.25" customHeight="1">
      <c r="A20" s="70"/>
      <c r="B20" s="76" t="s">
        <v>6</v>
      </c>
      <c r="C20" s="34">
        <f t="shared" si="0"/>
        <v>150</v>
      </c>
      <c r="D20" s="78">
        <f>G20+J20+J21+M20+M21</f>
        <v>625</v>
      </c>
      <c r="E20" s="101" t="s">
        <v>97</v>
      </c>
      <c r="F20" s="99" t="s">
        <v>86</v>
      </c>
      <c r="G20" s="99">
        <v>25</v>
      </c>
      <c r="H20" s="6" t="s">
        <v>260</v>
      </c>
      <c r="I20" s="61" t="s">
        <v>166</v>
      </c>
      <c r="J20" s="23">
        <v>150</v>
      </c>
      <c r="K20" s="6" t="s">
        <v>98</v>
      </c>
      <c r="L20" s="12" t="s">
        <v>103</v>
      </c>
      <c r="M20" s="26">
        <v>150</v>
      </c>
    </row>
    <row r="21" spans="1:13" ht="60">
      <c r="A21" s="70"/>
      <c r="B21" s="77"/>
      <c r="C21" s="34">
        <v>150</v>
      </c>
      <c r="D21" s="79"/>
      <c r="E21" s="102"/>
      <c r="F21" s="100"/>
      <c r="G21" s="100"/>
      <c r="H21" s="6" t="s">
        <v>259</v>
      </c>
      <c r="I21" s="61" t="s">
        <v>166</v>
      </c>
      <c r="J21" s="23">
        <v>150</v>
      </c>
      <c r="K21" s="6" t="s">
        <v>98</v>
      </c>
      <c r="L21" s="12" t="s">
        <v>114</v>
      </c>
      <c r="M21" s="26">
        <v>150</v>
      </c>
    </row>
    <row r="22" spans="1:13" ht="60">
      <c r="A22" s="70"/>
      <c r="B22" s="15" t="s">
        <v>7</v>
      </c>
      <c r="C22" s="34">
        <f t="shared" si="0"/>
        <v>150</v>
      </c>
      <c r="D22" s="35">
        <f>G22+M22</f>
        <v>175</v>
      </c>
      <c r="E22" s="5" t="s">
        <v>97</v>
      </c>
      <c r="F22" s="6" t="s">
        <v>85</v>
      </c>
      <c r="G22" s="26">
        <v>25</v>
      </c>
      <c r="H22" s="67" t="s">
        <v>258</v>
      </c>
      <c r="I22" s="61" t="s">
        <v>176</v>
      </c>
      <c r="J22" s="23">
        <v>150</v>
      </c>
      <c r="K22" s="6" t="s">
        <v>98</v>
      </c>
      <c r="L22" s="12" t="s">
        <v>104</v>
      </c>
      <c r="M22" s="26">
        <v>150</v>
      </c>
    </row>
    <row r="23" spans="1:13" ht="210">
      <c r="A23" s="70"/>
      <c r="B23" s="15" t="s">
        <v>8</v>
      </c>
      <c r="C23" s="34">
        <f t="shared" si="0"/>
        <v>150</v>
      </c>
      <c r="D23" s="35">
        <f>G23+J23+M23</f>
        <v>300</v>
      </c>
      <c r="E23" s="5"/>
      <c r="F23" s="6"/>
      <c r="G23" s="26"/>
      <c r="H23" s="6" t="s">
        <v>257</v>
      </c>
      <c r="I23" s="52" t="s">
        <v>178</v>
      </c>
      <c r="J23" s="23">
        <v>150</v>
      </c>
      <c r="K23" s="6" t="s">
        <v>98</v>
      </c>
      <c r="L23" s="12" t="s">
        <v>105</v>
      </c>
      <c r="M23" s="26">
        <v>150</v>
      </c>
    </row>
    <row r="24" spans="1:13" ht="59.25" customHeight="1">
      <c r="A24" s="70"/>
      <c r="B24" s="15" t="s">
        <v>9</v>
      </c>
      <c r="C24" s="34">
        <f t="shared" si="0"/>
        <v>150</v>
      </c>
      <c r="D24" s="35">
        <f>G24+J24+M24</f>
        <v>175</v>
      </c>
      <c r="E24" s="5" t="s">
        <v>97</v>
      </c>
      <c r="F24" s="6" t="s">
        <v>84</v>
      </c>
      <c r="G24" s="26">
        <v>25</v>
      </c>
      <c r="H24" s="6" t="s">
        <v>256</v>
      </c>
      <c r="I24" s="62" t="s">
        <v>179</v>
      </c>
      <c r="J24" s="23">
        <v>150</v>
      </c>
      <c r="K24" s="6"/>
      <c r="L24" s="6"/>
      <c r="M24" s="26"/>
    </row>
    <row r="25" spans="1:13">
      <c r="A25" s="70"/>
      <c r="B25" s="15" t="s">
        <v>10</v>
      </c>
      <c r="C25" s="34">
        <f t="shared" si="0"/>
        <v>150</v>
      </c>
      <c r="D25" s="35">
        <f>G25+J25+M25</f>
        <v>175</v>
      </c>
      <c r="E25" s="5" t="s">
        <v>97</v>
      </c>
      <c r="F25" s="6" t="s">
        <v>90</v>
      </c>
      <c r="G25" s="26">
        <v>25</v>
      </c>
      <c r="H25" s="6" t="s">
        <v>112</v>
      </c>
      <c r="I25" s="12" t="s">
        <v>177</v>
      </c>
      <c r="J25" s="23">
        <v>150</v>
      </c>
      <c r="K25" s="6"/>
      <c r="L25" s="6"/>
      <c r="M25" s="26"/>
    </row>
    <row r="26" spans="1:13" ht="51.75">
      <c r="A26" s="70"/>
      <c r="B26" s="76" t="s">
        <v>11</v>
      </c>
      <c r="C26" s="78">
        <f t="shared" si="0"/>
        <v>150</v>
      </c>
      <c r="D26" s="78">
        <f>G26+J26+J27+M26</f>
        <v>325</v>
      </c>
      <c r="E26" s="91" t="s">
        <v>97</v>
      </c>
      <c r="F26" s="93" t="s">
        <v>82</v>
      </c>
      <c r="G26" s="99">
        <v>25</v>
      </c>
      <c r="H26" s="6" t="s">
        <v>255</v>
      </c>
      <c r="I26" s="52"/>
      <c r="J26" s="23">
        <v>150</v>
      </c>
      <c r="K26" s="6"/>
      <c r="L26" s="6"/>
      <c r="M26" s="26"/>
    </row>
    <row r="27" spans="1:13" ht="45">
      <c r="A27" s="70"/>
      <c r="B27" s="77"/>
      <c r="C27" s="79"/>
      <c r="D27" s="79"/>
      <c r="E27" s="92"/>
      <c r="F27" s="94"/>
      <c r="G27" s="100"/>
      <c r="H27" s="6" t="s">
        <v>254</v>
      </c>
      <c r="I27" s="52" t="s">
        <v>167</v>
      </c>
      <c r="J27" s="23">
        <v>150</v>
      </c>
      <c r="K27" s="6"/>
      <c r="L27" s="6"/>
      <c r="M27" s="26"/>
    </row>
    <row r="28" spans="1:13" ht="45">
      <c r="A28" s="70"/>
      <c r="B28" s="76" t="s">
        <v>12</v>
      </c>
      <c r="C28" s="84">
        <v>300</v>
      </c>
      <c r="D28" s="78">
        <f>G28+J28+J29+M28</f>
        <v>325</v>
      </c>
      <c r="E28" s="101" t="s">
        <v>97</v>
      </c>
      <c r="F28" s="93" t="s">
        <v>92</v>
      </c>
      <c r="G28" s="99">
        <v>25</v>
      </c>
      <c r="H28" s="6" t="s">
        <v>253</v>
      </c>
      <c r="I28" s="61" t="s">
        <v>168</v>
      </c>
      <c r="J28" s="23">
        <v>150</v>
      </c>
      <c r="K28" s="6"/>
      <c r="L28" s="6"/>
      <c r="M28" s="26"/>
    </row>
    <row r="29" spans="1:13" ht="45">
      <c r="A29" s="70"/>
      <c r="B29" s="77"/>
      <c r="C29" s="86"/>
      <c r="D29" s="79"/>
      <c r="E29" s="102"/>
      <c r="F29" s="94"/>
      <c r="G29" s="100"/>
      <c r="H29" s="6" t="s">
        <v>252</v>
      </c>
      <c r="I29" s="61" t="s">
        <v>168</v>
      </c>
      <c r="J29" s="23">
        <v>150</v>
      </c>
      <c r="K29" s="6"/>
      <c r="L29" s="6"/>
      <c r="M29" s="26"/>
    </row>
    <row r="30" spans="1:13" ht="56.25" customHeight="1">
      <c r="A30" s="70"/>
      <c r="B30" s="76" t="s">
        <v>13</v>
      </c>
      <c r="C30" s="78">
        <v>300</v>
      </c>
      <c r="D30" s="78">
        <f>G30+J30+J31+M30</f>
        <v>325</v>
      </c>
      <c r="E30" s="5" t="s">
        <v>97</v>
      </c>
      <c r="F30" s="99" t="s">
        <v>91</v>
      </c>
      <c r="G30" s="99">
        <v>25</v>
      </c>
      <c r="H30" s="6" t="s">
        <v>250</v>
      </c>
      <c r="I30" s="12" t="s">
        <v>110</v>
      </c>
      <c r="J30" s="23">
        <v>150</v>
      </c>
      <c r="K30" s="6"/>
      <c r="L30" s="6"/>
      <c r="M30" s="26"/>
    </row>
    <row r="31" spans="1:13" ht="30">
      <c r="A31" s="70"/>
      <c r="B31" s="77"/>
      <c r="C31" s="79"/>
      <c r="D31" s="79"/>
      <c r="E31" s="5"/>
      <c r="F31" s="100"/>
      <c r="G31" s="100"/>
      <c r="H31" s="6" t="s">
        <v>251</v>
      </c>
      <c r="I31" s="61" t="s">
        <v>169</v>
      </c>
      <c r="J31" s="23">
        <v>150</v>
      </c>
      <c r="K31" s="6"/>
      <c r="L31" s="6"/>
      <c r="M31" s="26"/>
    </row>
    <row r="32" spans="1:13" ht="30">
      <c r="A32" s="70"/>
      <c r="B32" s="15" t="s">
        <v>14</v>
      </c>
      <c r="C32" s="34">
        <f t="shared" si="0"/>
        <v>150</v>
      </c>
      <c r="D32" s="35">
        <f t="shared" ref="D32:D37" si="1">G32+M32</f>
        <v>175</v>
      </c>
      <c r="E32" s="5" t="s">
        <v>97</v>
      </c>
      <c r="F32" s="6" t="s">
        <v>75</v>
      </c>
      <c r="G32" s="26">
        <v>25</v>
      </c>
      <c r="H32" s="6" t="s">
        <v>274</v>
      </c>
      <c r="I32" s="68" t="s">
        <v>273</v>
      </c>
      <c r="J32" s="23"/>
      <c r="K32" s="6" t="s">
        <v>158</v>
      </c>
      <c r="L32" s="12" t="s">
        <v>159</v>
      </c>
      <c r="M32" s="26">
        <v>150</v>
      </c>
    </row>
    <row r="33" spans="1:13" ht="360">
      <c r="A33" s="70"/>
      <c r="B33" s="15" t="s">
        <v>15</v>
      </c>
      <c r="C33" s="34">
        <f t="shared" si="0"/>
        <v>150</v>
      </c>
      <c r="D33" s="35">
        <f t="shared" si="1"/>
        <v>150</v>
      </c>
      <c r="E33" s="5"/>
      <c r="F33" s="6"/>
      <c r="G33" s="26"/>
      <c r="H33" s="45" t="s">
        <v>198</v>
      </c>
      <c r="I33" s="52" t="s">
        <v>197</v>
      </c>
      <c r="J33" s="23"/>
      <c r="K33" s="6" t="s">
        <v>98</v>
      </c>
      <c r="L33" s="12" t="s">
        <v>113</v>
      </c>
      <c r="M33" s="26">
        <v>150</v>
      </c>
    </row>
    <row r="34" spans="1:13" ht="409.5">
      <c r="A34" s="71"/>
      <c r="B34" s="15" t="s">
        <v>16</v>
      </c>
      <c r="C34" s="34">
        <f t="shared" si="0"/>
        <v>150</v>
      </c>
      <c r="D34" s="35">
        <f t="shared" si="1"/>
        <v>150</v>
      </c>
      <c r="E34" s="5"/>
      <c r="F34" s="6"/>
      <c r="G34" s="26"/>
      <c r="H34" s="6" t="s">
        <v>269</v>
      </c>
      <c r="I34" s="52" t="s">
        <v>199</v>
      </c>
      <c r="J34" s="23"/>
      <c r="K34" s="6" t="s">
        <v>116</v>
      </c>
      <c r="L34" s="12" t="s">
        <v>115</v>
      </c>
      <c r="M34" s="26">
        <v>150</v>
      </c>
    </row>
    <row r="35" spans="1:13" ht="360">
      <c r="A35" s="72" t="s">
        <v>29</v>
      </c>
      <c r="B35" s="16" t="s">
        <v>26</v>
      </c>
      <c r="C35" s="34">
        <v>175</v>
      </c>
      <c r="D35" s="35">
        <f t="shared" si="1"/>
        <v>200</v>
      </c>
      <c r="E35" s="5" t="s">
        <v>97</v>
      </c>
      <c r="F35" s="6" t="s">
        <v>78</v>
      </c>
      <c r="G35" s="26">
        <v>25</v>
      </c>
      <c r="H35" s="6" t="s">
        <v>200</v>
      </c>
      <c r="I35" s="52" t="s">
        <v>201</v>
      </c>
      <c r="J35" s="23"/>
      <c r="K35" s="6" t="s">
        <v>116</v>
      </c>
      <c r="L35" s="12" t="s">
        <v>115</v>
      </c>
      <c r="M35" s="26">
        <v>175</v>
      </c>
    </row>
    <row r="36" spans="1:13" ht="90">
      <c r="A36" s="72"/>
      <c r="B36" s="16" t="s">
        <v>18</v>
      </c>
      <c r="C36" s="34">
        <v>200</v>
      </c>
      <c r="D36" s="35">
        <f t="shared" si="1"/>
        <v>225</v>
      </c>
      <c r="E36" s="5" t="s">
        <v>97</v>
      </c>
      <c r="F36" s="6" t="s">
        <v>153</v>
      </c>
      <c r="G36" s="26">
        <v>25</v>
      </c>
      <c r="H36" s="6" t="s">
        <v>181</v>
      </c>
      <c r="I36" s="52" t="s">
        <v>180</v>
      </c>
      <c r="J36" s="23"/>
      <c r="K36" s="6" t="s">
        <v>120</v>
      </c>
      <c r="L36" s="12" t="s">
        <v>122</v>
      </c>
      <c r="M36" s="26">
        <v>200</v>
      </c>
    </row>
    <row r="37" spans="1:13" ht="409.5">
      <c r="A37" s="72"/>
      <c r="B37" s="16" t="s">
        <v>19</v>
      </c>
      <c r="C37" s="34">
        <v>250</v>
      </c>
      <c r="D37" s="35">
        <f t="shared" si="1"/>
        <v>275</v>
      </c>
      <c r="E37" s="5" t="s">
        <v>97</v>
      </c>
      <c r="F37" s="6" t="s">
        <v>76</v>
      </c>
      <c r="G37" s="26">
        <v>25</v>
      </c>
      <c r="H37" s="6" t="s">
        <v>183</v>
      </c>
      <c r="I37" s="52" t="s">
        <v>182</v>
      </c>
      <c r="J37" s="23"/>
      <c r="K37" s="6" t="s">
        <v>98</v>
      </c>
      <c r="L37" s="12" t="s">
        <v>123</v>
      </c>
      <c r="M37" s="26">
        <v>250</v>
      </c>
    </row>
    <row r="38" spans="1:13" ht="90">
      <c r="A38" s="72"/>
      <c r="B38" s="17" t="s">
        <v>3</v>
      </c>
      <c r="C38" s="34">
        <v>200</v>
      </c>
      <c r="D38" s="35">
        <f>G38+J38+M38</f>
        <v>400</v>
      </c>
      <c r="E38" s="5"/>
      <c r="F38" s="6"/>
      <c r="G38" s="26"/>
      <c r="H38" s="6" t="s">
        <v>249</v>
      </c>
      <c r="I38" s="12" t="s">
        <v>111</v>
      </c>
      <c r="J38" s="23">
        <v>200</v>
      </c>
      <c r="K38" s="6" t="s">
        <v>120</v>
      </c>
      <c r="L38" s="12" t="s">
        <v>124</v>
      </c>
      <c r="M38" s="26">
        <v>200</v>
      </c>
    </row>
    <row r="39" spans="1:13" ht="105">
      <c r="A39" s="72"/>
      <c r="B39" s="76" t="s">
        <v>20</v>
      </c>
      <c r="C39" s="78">
        <v>150</v>
      </c>
      <c r="D39" s="78">
        <f>G39+M39+G40</f>
        <v>200</v>
      </c>
      <c r="E39" s="5" t="s">
        <v>97</v>
      </c>
      <c r="F39" s="6" t="s">
        <v>79</v>
      </c>
      <c r="G39" s="26">
        <v>25</v>
      </c>
      <c r="H39" s="6"/>
      <c r="I39" s="6"/>
      <c r="J39" s="23"/>
      <c r="K39" s="6" t="s">
        <v>120</v>
      </c>
      <c r="L39" s="12" t="s">
        <v>121</v>
      </c>
      <c r="M39" s="26">
        <v>150</v>
      </c>
    </row>
    <row r="40" spans="1:13" ht="30">
      <c r="A40" s="72"/>
      <c r="B40" s="77"/>
      <c r="C40" s="79"/>
      <c r="D40" s="79"/>
      <c r="E40" s="5" t="s">
        <v>97</v>
      </c>
      <c r="F40" s="65" t="s">
        <v>248</v>
      </c>
      <c r="G40" s="26">
        <v>25</v>
      </c>
      <c r="H40" t="s">
        <v>276</v>
      </c>
      <c r="I40" s="68" t="s">
        <v>277</v>
      </c>
      <c r="J40" s="23" t="s">
        <v>275</v>
      </c>
      <c r="K40" s="6"/>
      <c r="L40" s="12"/>
      <c r="M40" s="26"/>
    </row>
    <row r="41" spans="1:13" ht="105">
      <c r="A41" s="72"/>
      <c r="B41" s="16" t="s">
        <v>21</v>
      </c>
      <c r="C41" s="34">
        <v>150</v>
      </c>
      <c r="D41" s="35">
        <f t="shared" ref="D41:D79" si="2">G41+M41</f>
        <v>175</v>
      </c>
      <c r="E41" s="5" t="s">
        <v>97</v>
      </c>
      <c r="F41" s="6" t="s">
        <v>213</v>
      </c>
      <c r="G41" s="26">
        <v>25</v>
      </c>
      <c r="H41" s="6" t="s">
        <v>247</v>
      </c>
      <c r="I41" s="52" t="s">
        <v>202</v>
      </c>
      <c r="J41" s="23"/>
      <c r="K41" s="6" t="s">
        <v>120</v>
      </c>
      <c r="L41" s="12" t="s">
        <v>125</v>
      </c>
      <c r="M41" s="26">
        <v>150</v>
      </c>
    </row>
    <row r="42" spans="1:13" ht="105">
      <c r="A42" s="72"/>
      <c r="B42" s="16" t="s">
        <v>22</v>
      </c>
      <c r="C42" s="34">
        <v>225</v>
      </c>
      <c r="D42" s="35">
        <f t="shared" si="2"/>
        <v>250</v>
      </c>
      <c r="E42" s="5" t="s">
        <v>97</v>
      </c>
      <c r="F42" s="6" t="s">
        <v>74</v>
      </c>
      <c r="G42" s="26">
        <v>25</v>
      </c>
      <c r="H42" s="6"/>
      <c r="I42" s="52" t="s">
        <v>203</v>
      </c>
      <c r="J42" s="23"/>
      <c r="K42" s="6" t="s">
        <v>120</v>
      </c>
      <c r="L42" s="12" t="s">
        <v>126</v>
      </c>
      <c r="M42" s="26">
        <v>225</v>
      </c>
    </row>
    <row r="43" spans="1:13" ht="390">
      <c r="A43" s="72"/>
      <c r="B43" s="18" t="s">
        <v>23</v>
      </c>
      <c r="C43" s="34">
        <v>25</v>
      </c>
      <c r="D43" s="35">
        <f t="shared" si="2"/>
        <v>50</v>
      </c>
      <c r="E43" s="5" t="s">
        <v>97</v>
      </c>
      <c r="F43" s="6" t="s">
        <v>154</v>
      </c>
      <c r="G43" s="26">
        <v>25</v>
      </c>
      <c r="H43" s="6" t="s">
        <v>278</v>
      </c>
      <c r="I43" s="52" t="s">
        <v>204</v>
      </c>
      <c r="J43" s="23"/>
      <c r="K43" s="6" t="s">
        <v>128</v>
      </c>
      <c r="L43" s="12" t="s">
        <v>127</v>
      </c>
      <c r="M43" s="26">
        <v>25</v>
      </c>
    </row>
    <row r="44" spans="1:13" ht="30">
      <c r="A44" s="72"/>
      <c r="B44" s="18" t="s">
        <v>24</v>
      </c>
      <c r="C44" s="34">
        <v>25</v>
      </c>
      <c r="D44" s="35">
        <f t="shared" si="2"/>
        <v>25</v>
      </c>
      <c r="E44" s="5"/>
      <c r="F44" s="6"/>
      <c r="G44" s="26"/>
      <c r="H44" s="6"/>
      <c r="I44" s="6"/>
      <c r="J44" s="23"/>
      <c r="K44" s="6" t="s">
        <v>129</v>
      </c>
      <c r="L44" s="12" t="s">
        <v>130</v>
      </c>
      <c r="M44" s="26">
        <v>25</v>
      </c>
    </row>
    <row r="45" spans="1:13" ht="135">
      <c r="A45" s="72"/>
      <c r="B45" s="18" t="s">
        <v>25</v>
      </c>
      <c r="C45" s="34">
        <v>75</v>
      </c>
      <c r="D45" s="35">
        <f t="shared" si="2"/>
        <v>75</v>
      </c>
      <c r="E45" s="5" t="s">
        <v>97</v>
      </c>
      <c r="F45" s="6" t="s">
        <v>246</v>
      </c>
      <c r="G45" s="26"/>
      <c r="H45" s="6" t="s">
        <v>215</v>
      </c>
      <c r="I45" s="68" t="s">
        <v>279</v>
      </c>
      <c r="J45" s="23"/>
      <c r="K45" s="6" t="s">
        <v>120</v>
      </c>
      <c r="L45" s="12" t="s">
        <v>131</v>
      </c>
      <c r="M45" s="26">
        <v>75</v>
      </c>
    </row>
    <row r="46" spans="1:13" ht="90">
      <c r="A46" s="72"/>
      <c r="B46" s="18" t="s">
        <v>28</v>
      </c>
      <c r="C46" s="34">
        <v>50</v>
      </c>
      <c r="D46" s="35">
        <f t="shared" si="2"/>
        <v>50</v>
      </c>
      <c r="E46" s="5"/>
      <c r="F46" s="6"/>
      <c r="G46" s="26"/>
      <c r="H46" s="6" t="s">
        <v>289</v>
      </c>
      <c r="I46" s="68" t="s">
        <v>290</v>
      </c>
      <c r="J46" s="23"/>
      <c r="K46" s="6" t="s">
        <v>120</v>
      </c>
      <c r="L46" s="12" t="s">
        <v>132</v>
      </c>
      <c r="M46" s="26">
        <v>50</v>
      </c>
    </row>
    <row r="47" spans="1:13" ht="30">
      <c r="A47" s="72"/>
      <c r="B47" s="18" t="s">
        <v>155</v>
      </c>
      <c r="C47" s="34">
        <v>25</v>
      </c>
      <c r="D47" s="35">
        <v>25</v>
      </c>
      <c r="E47" s="5" t="s">
        <v>97</v>
      </c>
      <c r="F47" s="65" t="s">
        <v>214</v>
      </c>
      <c r="G47" s="26">
        <v>25</v>
      </c>
      <c r="H47" s="6" t="s">
        <v>291</v>
      </c>
      <c r="I47" s="112" t="s">
        <v>292</v>
      </c>
      <c r="J47" s="23"/>
      <c r="K47" s="6"/>
      <c r="L47" s="12"/>
      <c r="M47" s="26"/>
    </row>
    <row r="48" spans="1:13" ht="45">
      <c r="A48" s="72"/>
      <c r="B48" s="16" t="s">
        <v>27</v>
      </c>
      <c r="C48" s="34">
        <v>25</v>
      </c>
      <c r="D48" s="35">
        <f t="shared" si="2"/>
        <v>50</v>
      </c>
      <c r="E48" s="5" t="s">
        <v>97</v>
      </c>
      <c r="F48" s="66" t="s">
        <v>216</v>
      </c>
      <c r="G48" s="26">
        <v>25</v>
      </c>
      <c r="H48" s="111" t="s">
        <v>293</v>
      </c>
      <c r="I48" s="68" t="s">
        <v>294</v>
      </c>
      <c r="J48" s="23"/>
      <c r="K48" s="6" t="s">
        <v>120</v>
      </c>
      <c r="L48" s="12" t="s">
        <v>133</v>
      </c>
      <c r="M48" s="26">
        <v>25</v>
      </c>
    </row>
    <row r="49" spans="1:13" ht="65.25" customHeight="1">
      <c r="A49" s="80" t="s">
        <v>41</v>
      </c>
      <c r="B49" s="16" t="s">
        <v>39</v>
      </c>
      <c r="C49" s="35">
        <v>50</v>
      </c>
      <c r="D49" s="35">
        <f t="shared" si="2"/>
        <v>75</v>
      </c>
      <c r="E49" s="5" t="s">
        <v>97</v>
      </c>
      <c r="F49" s="6" t="s">
        <v>73</v>
      </c>
      <c r="G49" s="26">
        <v>25</v>
      </c>
      <c r="H49" s="6" t="s">
        <v>281</v>
      </c>
      <c r="I49" s="68" t="s">
        <v>280</v>
      </c>
      <c r="J49" s="23"/>
      <c r="K49" s="6" t="s">
        <v>128</v>
      </c>
      <c r="L49" s="12" t="s">
        <v>127</v>
      </c>
      <c r="M49" s="26">
        <v>50</v>
      </c>
    </row>
    <row r="50" spans="1:13" ht="65.25" customHeight="1">
      <c r="A50" s="80"/>
      <c r="B50" s="16" t="s">
        <v>38</v>
      </c>
      <c r="C50" s="35">
        <v>25</v>
      </c>
      <c r="D50" s="35">
        <f t="shared" si="2"/>
        <v>50</v>
      </c>
      <c r="E50" s="5" t="s">
        <v>97</v>
      </c>
      <c r="F50" s="6" t="s">
        <v>73</v>
      </c>
      <c r="G50" s="26">
        <v>25</v>
      </c>
      <c r="H50" s="46"/>
      <c r="I50" s="68" t="s">
        <v>295</v>
      </c>
      <c r="J50" s="23"/>
      <c r="K50" s="6" t="s">
        <v>129</v>
      </c>
      <c r="L50" s="12" t="s">
        <v>130</v>
      </c>
      <c r="M50" s="26">
        <v>25</v>
      </c>
    </row>
    <row r="51" spans="1:13" ht="65.25" customHeight="1">
      <c r="A51" s="80"/>
      <c r="B51" s="16" t="s">
        <v>40</v>
      </c>
      <c r="C51" s="35">
        <v>50</v>
      </c>
      <c r="D51" s="35">
        <f t="shared" si="2"/>
        <v>75</v>
      </c>
      <c r="E51" s="5" t="s">
        <v>97</v>
      </c>
      <c r="F51" s="6" t="s">
        <v>77</v>
      </c>
      <c r="G51" s="26">
        <v>25</v>
      </c>
      <c r="H51" s="6" t="s">
        <v>77</v>
      </c>
      <c r="I51" s="56" t="s">
        <v>207</v>
      </c>
      <c r="J51" s="23"/>
      <c r="K51" s="6" t="s">
        <v>120</v>
      </c>
      <c r="L51" s="12" t="s">
        <v>134</v>
      </c>
      <c r="M51" s="26">
        <v>50</v>
      </c>
    </row>
    <row r="52" spans="1:13" ht="90">
      <c r="A52" s="81" t="s">
        <v>151</v>
      </c>
      <c r="B52" s="16" t="s">
        <v>45</v>
      </c>
      <c r="C52" s="84">
        <v>100</v>
      </c>
      <c r="D52" s="35">
        <f t="shared" si="2"/>
        <v>125</v>
      </c>
      <c r="E52" s="5" t="s">
        <v>97</v>
      </c>
      <c r="F52" s="6" t="s">
        <v>89</v>
      </c>
      <c r="G52" s="26">
        <v>25</v>
      </c>
      <c r="H52" s="6" t="s">
        <v>282</v>
      </c>
      <c r="I52" s="68" t="s">
        <v>283</v>
      </c>
      <c r="J52" s="23"/>
      <c r="K52" s="6" t="s">
        <v>98</v>
      </c>
      <c r="L52" s="12" t="s">
        <v>119</v>
      </c>
      <c r="M52" s="26">
        <v>100</v>
      </c>
    </row>
    <row r="53" spans="1:13" ht="94.5">
      <c r="A53" s="82"/>
      <c r="B53" s="16" t="s">
        <v>44</v>
      </c>
      <c r="C53" s="85"/>
      <c r="D53" s="35">
        <f t="shared" si="2"/>
        <v>112</v>
      </c>
      <c r="E53" s="5" t="s">
        <v>97</v>
      </c>
      <c r="F53" s="6" t="s">
        <v>217</v>
      </c>
      <c r="G53" s="26">
        <v>12</v>
      </c>
      <c r="H53" s="6" t="s">
        <v>217</v>
      </c>
      <c r="I53" s="12" t="s">
        <v>172</v>
      </c>
      <c r="J53" s="23"/>
      <c r="K53" s="6" t="s">
        <v>120</v>
      </c>
      <c r="L53" s="12" t="s">
        <v>135</v>
      </c>
      <c r="M53" s="26">
        <v>100</v>
      </c>
    </row>
    <row r="54" spans="1:13" ht="105">
      <c r="A54" s="82"/>
      <c r="B54" s="16" t="s">
        <v>43</v>
      </c>
      <c r="C54" s="86"/>
      <c r="D54" s="35">
        <f t="shared" si="2"/>
        <v>112</v>
      </c>
      <c r="E54" s="5" t="s">
        <v>97</v>
      </c>
      <c r="F54" s="6" t="s">
        <v>220</v>
      </c>
      <c r="G54" s="26">
        <v>12</v>
      </c>
      <c r="H54" s="6" t="s">
        <v>218</v>
      </c>
      <c r="I54" s="12" t="s">
        <v>206</v>
      </c>
      <c r="J54" s="23"/>
      <c r="K54" s="6" t="s">
        <v>120</v>
      </c>
      <c r="L54" s="12" t="s">
        <v>136</v>
      </c>
      <c r="M54" s="26">
        <v>100</v>
      </c>
    </row>
    <row r="55" spans="1:13" ht="39">
      <c r="A55" s="82"/>
      <c r="B55" s="16" t="s">
        <v>42</v>
      </c>
      <c r="C55" s="35">
        <v>50</v>
      </c>
      <c r="D55" s="35">
        <f t="shared" si="2"/>
        <v>62</v>
      </c>
      <c r="E55" s="5" t="s">
        <v>97</v>
      </c>
      <c r="F55" s="6" t="s">
        <v>221</v>
      </c>
      <c r="G55" s="26">
        <v>12</v>
      </c>
      <c r="H55" s="6" t="s">
        <v>219</v>
      </c>
      <c r="I55" s="12" t="s">
        <v>208</v>
      </c>
      <c r="J55" s="23"/>
      <c r="K55" s="6" t="s">
        <v>128</v>
      </c>
      <c r="L55" s="12" t="s">
        <v>127</v>
      </c>
      <c r="M55" s="26">
        <v>50</v>
      </c>
    </row>
    <row r="56" spans="1:13" ht="120">
      <c r="A56" s="83"/>
      <c r="B56" s="19" t="s">
        <v>137</v>
      </c>
      <c r="C56" s="35">
        <v>25</v>
      </c>
      <c r="D56" s="35">
        <f t="shared" si="2"/>
        <v>37</v>
      </c>
      <c r="E56" s="5" t="s">
        <v>97</v>
      </c>
      <c r="F56" s="6" t="s">
        <v>244</v>
      </c>
      <c r="G56" s="26">
        <v>12</v>
      </c>
      <c r="H56" s="6" t="s">
        <v>245</v>
      </c>
      <c r="I56" s="52" t="s">
        <v>191</v>
      </c>
      <c r="J56" s="23"/>
      <c r="K56" s="6" t="s">
        <v>120</v>
      </c>
      <c r="L56" s="12" t="s">
        <v>138</v>
      </c>
      <c r="M56" s="26">
        <v>25</v>
      </c>
    </row>
    <row r="57" spans="1:13" ht="77.25">
      <c r="A57" s="69" t="s">
        <v>55</v>
      </c>
      <c r="B57" s="20" t="s">
        <v>46</v>
      </c>
      <c r="C57" s="35">
        <v>25</v>
      </c>
      <c r="D57" s="35">
        <f t="shared" si="2"/>
        <v>37</v>
      </c>
      <c r="E57" s="5" t="s">
        <v>97</v>
      </c>
      <c r="F57" s="6" t="s">
        <v>243</v>
      </c>
      <c r="G57" s="26">
        <v>12</v>
      </c>
      <c r="H57" s="6" t="s">
        <v>242</v>
      </c>
      <c r="I57" s="12" t="s">
        <v>171</v>
      </c>
      <c r="J57" s="23"/>
      <c r="K57" s="6" t="s">
        <v>128</v>
      </c>
      <c r="L57" s="12" t="s">
        <v>127</v>
      </c>
      <c r="M57" s="26">
        <v>25</v>
      </c>
    </row>
    <row r="58" spans="1:13" ht="31.5">
      <c r="A58" s="69"/>
      <c r="B58" s="18" t="s">
        <v>47</v>
      </c>
      <c r="C58" s="35">
        <v>25</v>
      </c>
      <c r="D58" s="35">
        <f t="shared" si="2"/>
        <v>25</v>
      </c>
      <c r="E58" s="5"/>
      <c r="F58" s="6"/>
      <c r="G58" s="26"/>
      <c r="H58" s="6" t="s">
        <v>270</v>
      </c>
      <c r="I58" s="52" t="s">
        <v>190</v>
      </c>
      <c r="J58" s="23"/>
      <c r="K58" s="6" t="s">
        <v>129</v>
      </c>
      <c r="L58" s="12" t="s">
        <v>139</v>
      </c>
      <c r="M58" s="26">
        <v>25</v>
      </c>
    </row>
    <row r="59" spans="1:13" ht="31.5">
      <c r="A59" s="69"/>
      <c r="B59" s="18" t="s">
        <v>48</v>
      </c>
      <c r="C59" s="35">
        <v>25</v>
      </c>
      <c r="D59" s="35">
        <f t="shared" si="2"/>
        <v>25</v>
      </c>
      <c r="E59" s="5"/>
      <c r="F59" s="6"/>
      <c r="G59" s="26"/>
      <c r="H59" s="6"/>
      <c r="I59" s="68" t="s">
        <v>296</v>
      </c>
      <c r="J59" s="23"/>
      <c r="K59" s="6" t="s">
        <v>141</v>
      </c>
      <c r="L59" s="12" t="s">
        <v>142</v>
      </c>
      <c r="M59" s="26">
        <v>25</v>
      </c>
    </row>
    <row r="60" spans="1:13" ht="315">
      <c r="A60" s="69"/>
      <c r="B60" s="18" t="s">
        <v>49</v>
      </c>
      <c r="C60" s="35">
        <v>25</v>
      </c>
      <c r="D60" s="35">
        <f t="shared" si="2"/>
        <v>25</v>
      </c>
      <c r="E60" s="5"/>
      <c r="F60" s="6"/>
      <c r="G60" s="26"/>
      <c r="H60" s="6" t="s">
        <v>271</v>
      </c>
      <c r="I60" s="52" t="s">
        <v>192</v>
      </c>
      <c r="J60" s="23"/>
      <c r="K60" s="6" t="s">
        <v>120</v>
      </c>
      <c r="L60" s="12" t="s">
        <v>140</v>
      </c>
      <c r="M60" s="26">
        <v>25</v>
      </c>
    </row>
    <row r="61" spans="1:13" ht="409.5">
      <c r="A61" s="69"/>
      <c r="B61" s="18" t="s">
        <v>50</v>
      </c>
      <c r="C61" s="35">
        <v>25</v>
      </c>
      <c r="D61" s="35">
        <f t="shared" si="2"/>
        <v>25</v>
      </c>
      <c r="E61" s="5"/>
      <c r="F61" s="6"/>
      <c r="G61" s="26"/>
      <c r="H61" s="6" t="s">
        <v>241</v>
      </c>
      <c r="I61" s="56" t="s">
        <v>193</v>
      </c>
      <c r="J61" s="23"/>
      <c r="K61" s="6" t="s">
        <v>129</v>
      </c>
      <c r="L61" s="12" t="s">
        <v>130</v>
      </c>
      <c r="M61" s="26">
        <v>25</v>
      </c>
    </row>
    <row r="62" spans="1:13" ht="150">
      <c r="A62" s="69"/>
      <c r="B62" s="18" t="s">
        <v>51</v>
      </c>
      <c r="C62" s="35">
        <v>25</v>
      </c>
      <c r="D62" s="35">
        <f t="shared" si="2"/>
        <v>25</v>
      </c>
      <c r="E62" s="5"/>
      <c r="F62" s="6"/>
      <c r="G62" s="26"/>
      <c r="H62" s="6" t="s">
        <v>222</v>
      </c>
      <c r="I62" s="52" t="s">
        <v>194</v>
      </c>
      <c r="J62" s="23"/>
      <c r="K62" s="6" t="s">
        <v>120</v>
      </c>
      <c r="L62" s="12" t="s">
        <v>143</v>
      </c>
      <c r="M62" s="26">
        <v>25</v>
      </c>
    </row>
    <row r="63" spans="1:13" ht="210">
      <c r="A63" s="69"/>
      <c r="B63" s="18" t="s">
        <v>52</v>
      </c>
      <c r="C63" s="35">
        <v>25</v>
      </c>
      <c r="D63" s="35">
        <f t="shared" si="2"/>
        <v>25</v>
      </c>
      <c r="E63" s="5"/>
      <c r="F63" s="6"/>
      <c r="G63" s="26"/>
      <c r="H63" s="44"/>
      <c r="I63" s="6"/>
      <c r="J63" s="23"/>
      <c r="K63" s="6" t="s">
        <v>120</v>
      </c>
      <c r="L63" s="12" t="s">
        <v>144</v>
      </c>
      <c r="M63" s="26">
        <v>25</v>
      </c>
    </row>
    <row r="64" spans="1:13" ht="39">
      <c r="A64" s="69"/>
      <c r="B64" s="18" t="s">
        <v>53</v>
      </c>
      <c r="C64" s="35">
        <v>25</v>
      </c>
      <c r="D64" s="35">
        <f t="shared" si="2"/>
        <v>25</v>
      </c>
      <c r="E64" s="5"/>
      <c r="F64" s="6"/>
      <c r="G64" s="26"/>
      <c r="H64" s="6" t="s">
        <v>223</v>
      </c>
      <c r="I64" s="52" t="s">
        <v>195</v>
      </c>
      <c r="J64" s="23"/>
      <c r="K64" s="6" t="s">
        <v>145</v>
      </c>
      <c r="L64" s="12" t="s">
        <v>146</v>
      </c>
      <c r="M64" s="26">
        <v>25</v>
      </c>
    </row>
    <row r="65" spans="1:13" ht="90">
      <c r="A65" s="69"/>
      <c r="B65" s="18" t="s">
        <v>54</v>
      </c>
      <c r="C65" s="35">
        <v>25</v>
      </c>
      <c r="D65" s="35">
        <f t="shared" si="2"/>
        <v>25</v>
      </c>
      <c r="E65" s="5"/>
      <c r="F65" s="6"/>
      <c r="G65" s="26"/>
      <c r="H65" s="6"/>
      <c r="I65" s="52" t="s">
        <v>196</v>
      </c>
      <c r="J65" s="23"/>
      <c r="K65" s="12" t="s">
        <v>148</v>
      </c>
      <c r="L65" s="12" t="s">
        <v>147</v>
      </c>
      <c r="M65" s="26">
        <v>25</v>
      </c>
    </row>
    <row r="66" spans="1:13" ht="36" customHeight="1">
      <c r="A66" s="69" t="s">
        <v>58</v>
      </c>
      <c r="B66" s="16" t="s">
        <v>56</v>
      </c>
      <c r="C66" s="35">
        <v>25</v>
      </c>
      <c r="D66" s="35">
        <f t="shared" si="2"/>
        <v>50</v>
      </c>
      <c r="E66" s="5" t="s">
        <v>97</v>
      </c>
      <c r="F66" s="6" t="s">
        <v>224</v>
      </c>
      <c r="G66" s="26">
        <v>25</v>
      </c>
      <c r="H66" s="6" t="s">
        <v>225</v>
      </c>
      <c r="I66" s="12" t="s">
        <v>170</v>
      </c>
      <c r="J66" s="23"/>
      <c r="K66" s="12" t="s">
        <v>150</v>
      </c>
      <c r="L66" s="12" t="s">
        <v>149</v>
      </c>
      <c r="M66" s="26">
        <v>25</v>
      </c>
    </row>
    <row r="67" spans="1:13" ht="36" customHeight="1">
      <c r="A67" s="69"/>
      <c r="B67" s="16" t="s">
        <v>57</v>
      </c>
      <c r="C67" s="35">
        <v>25</v>
      </c>
      <c r="D67" s="35">
        <f t="shared" si="2"/>
        <v>25</v>
      </c>
      <c r="E67" s="5" t="s">
        <v>97</v>
      </c>
      <c r="F67" s="6" t="s">
        <v>226</v>
      </c>
      <c r="G67" s="26">
        <v>25</v>
      </c>
      <c r="H67" s="6"/>
      <c r="I67" s="6"/>
      <c r="J67" s="23"/>
      <c r="K67" s="6" t="s">
        <v>98</v>
      </c>
      <c r="L67" s="6"/>
      <c r="M67" s="26"/>
    </row>
    <row r="68" spans="1:13" ht="45">
      <c r="A68" s="69" t="s">
        <v>65</v>
      </c>
      <c r="B68" s="18" t="s">
        <v>59</v>
      </c>
      <c r="C68" s="35">
        <v>25</v>
      </c>
      <c r="D68" s="35">
        <f t="shared" si="2"/>
        <v>37</v>
      </c>
      <c r="E68" s="5" t="s">
        <v>97</v>
      </c>
      <c r="F68" s="6" t="s">
        <v>221</v>
      </c>
      <c r="G68" s="26">
        <v>12</v>
      </c>
      <c r="H68" s="6" t="s">
        <v>227</v>
      </c>
      <c r="I68" s="52" t="s">
        <v>173</v>
      </c>
      <c r="J68" s="23"/>
      <c r="K68" s="6" t="s">
        <v>98</v>
      </c>
      <c r="L68" s="12" t="s">
        <v>117</v>
      </c>
      <c r="M68" s="26">
        <v>25</v>
      </c>
    </row>
    <row r="69" spans="1:13" ht="45">
      <c r="A69" s="69"/>
      <c r="B69" s="18" t="s">
        <v>60</v>
      </c>
      <c r="C69" s="35">
        <v>25</v>
      </c>
      <c r="D69" s="35">
        <f t="shared" si="2"/>
        <v>37</v>
      </c>
      <c r="E69" s="5" t="s">
        <v>97</v>
      </c>
      <c r="F69" s="6" t="s">
        <v>228</v>
      </c>
      <c r="G69" s="26">
        <v>12</v>
      </c>
      <c r="H69" s="6" t="s">
        <v>272</v>
      </c>
      <c r="I69" s="52" t="s">
        <v>174</v>
      </c>
      <c r="J69" s="23"/>
      <c r="K69" s="6" t="s">
        <v>98</v>
      </c>
      <c r="L69" s="12" t="s">
        <v>117</v>
      </c>
      <c r="M69" s="26">
        <v>25</v>
      </c>
    </row>
    <row r="70" spans="1:13" ht="45">
      <c r="A70" s="69"/>
      <c r="B70" s="18" t="s">
        <v>61</v>
      </c>
      <c r="C70" s="35">
        <v>25</v>
      </c>
      <c r="D70" s="35">
        <f t="shared" si="2"/>
        <v>37</v>
      </c>
      <c r="E70" s="5" t="s">
        <v>97</v>
      </c>
      <c r="F70" s="6" t="s">
        <v>228</v>
      </c>
      <c r="G70" s="26">
        <v>12</v>
      </c>
      <c r="H70" s="6" t="s">
        <v>229</v>
      </c>
      <c r="I70" s="52" t="s">
        <v>175</v>
      </c>
      <c r="J70" s="23"/>
      <c r="K70" s="6" t="s">
        <v>98</v>
      </c>
      <c r="L70" s="12" t="s">
        <v>117</v>
      </c>
      <c r="M70" s="26">
        <v>25</v>
      </c>
    </row>
    <row r="71" spans="1:13" ht="51.75">
      <c r="A71" s="69"/>
      <c r="B71" s="18" t="s">
        <v>62</v>
      </c>
      <c r="C71" s="35">
        <v>25</v>
      </c>
      <c r="D71" s="35">
        <f t="shared" si="2"/>
        <v>37</v>
      </c>
      <c r="E71" s="5" t="s">
        <v>97</v>
      </c>
      <c r="F71" s="6" t="s">
        <v>230</v>
      </c>
      <c r="G71" s="26">
        <v>12</v>
      </c>
      <c r="H71" s="6" t="s">
        <v>231</v>
      </c>
      <c r="I71" s="12" t="s">
        <v>184</v>
      </c>
      <c r="J71" s="23"/>
      <c r="K71" s="6" t="s">
        <v>98</v>
      </c>
      <c r="L71" s="12" t="s">
        <v>118</v>
      </c>
      <c r="M71" s="26">
        <v>25</v>
      </c>
    </row>
    <row r="72" spans="1:13" ht="45">
      <c r="A72" s="69"/>
      <c r="B72" s="18" t="s">
        <v>63</v>
      </c>
      <c r="C72" s="35">
        <v>25</v>
      </c>
      <c r="D72" s="35">
        <f t="shared" si="2"/>
        <v>27</v>
      </c>
      <c r="E72" s="5" t="s">
        <v>97</v>
      </c>
      <c r="F72" s="6" t="s">
        <v>221</v>
      </c>
      <c r="G72" s="26">
        <v>2</v>
      </c>
      <c r="H72" s="6" t="s">
        <v>288</v>
      </c>
      <c r="I72" s="68" t="s">
        <v>287</v>
      </c>
      <c r="J72" s="23"/>
      <c r="K72" s="6" t="s">
        <v>98</v>
      </c>
      <c r="L72" s="12" t="s">
        <v>118</v>
      </c>
      <c r="M72" s="26">
        <v>25</v>
      </c>
    </row>
    <row r="73" spans="1:13" ht="45">
      <c r="A73" s="69"/>
      <c r="B73" s="18" t="s">
        <v>64</v>
      </c>
      <c r="C73" s="35">
        <v>25</v>
      </c>
      <c r="D73" s="35">
        <f t="shared" si="2"/>
        <v>37</v>
      </c>
      <c r="E73" s="5" t="s">
        <v>97</v>
      </c>
      <c r="F73" s="6" t="s">
        <v>232</v>
      </c>
      <c r="G73" s="26">
        <v>12</v>
      </c>
      <c r="H73" s="6" t="s">
        <v>233</v>
      </c>
      <c r="I73" s="52" t="s">
        <v>186</v>
      </c>
      <c r="J73" s="23"/>
      <c r="K73" s="6" t="s">
        <v>98</v>
      </c>
      <c r="L73" s="12" t="s">
        <v>118</v>
      </c>
      <c r="M73" s="26">
        <v>25</v>
      </c>
    </row>
    <row r="74" spans="1:13" ht="150">
      <c r="A74" s="69" t="s">
        <v>72</v>
      </c>
      <c r="B74" s="16" t="s">
        <v>66</v>
      </c>
      <c r="C74" s="35">
        <v>25</v>
      </c>
      <c r="D74" s="35">
        <f t="shared" si="2"/>
        <v>25</v>
      </c>
      <c r="E74" s="5" t="s">
        <v>97</v>
      </c>
      <c r="F74" s="9" t="s">
        <v>234</v>
      </c>
      <c r="G74" s="26">
        <v>25</v>
      </c>
      <c r="H74" s="6" t="s">
        <v>235</v>
      </c>
      <c r="I74" s="12" t="s">
        <v>172</v>
      </c>
      <c r="J74" s="23"/>
      <c r="K74" s="6" t="s">
        <v>120</v>
      </c>
      <c r="L74" s="12" t="s">
        <v>152</v>
      </c>
      <c r="M74" s="26"/>
    </row>
    <row r="75" spans="1:13" ht="75">
      <c r="A75" s="69"/>
      <c r="B75" s="16" t="s">
        <v>67</v>
      </c>
      <c r="C75" s="35">
        <v>25</v>
      </c>
      <c r="D75" s="35">
        <f t="shared" si="2"/>
        <v>25</v>
      </c>
      <c r="E75" s="5" t="s">
        <v>97</v>
      </c>
      <c r="F75" s="65" t="s">
        <v>236</v>
      </c>
      <c r="G75" s="26">
        <v>25</v>
      </c>
      <c r="H75" s="65" t="s">
        <v>236</v>
      </c>
      <c r="I75" s="52" t="s">
        <v>205</v>
      </c>
      <c r="J75" s="23"/>
      <c r="K75" s="6" t="s">
        <v>185</v>
      </c>
      <c r="L75" s="64" t="s">
        <v>187</v>
      </c>
      <c r="M75" s="26"/>
    </row>
    <row r="76" spans="1:13" ht="75">
      <c r="A76" s="69"/>
      <c r="B76" s="16" t="s">
        <v>68</v>
      </c>
      <c r="C76" s="35">
        <v>25</v>
      </c>
      <c r="D76" s="35">
        <f t="shared" si="2"/>
        <v>25</v>
      </c>
      <c r="E76" s="5" t="s">
        <v>97</v>
      </c>
      <c r="F76" s="65" t="s">
        <v>237</v>
      </c>
      <c r="G76" s="26">
        <v>25</v>
      </c>
      <c r="H76" s="65" t="s">
        <v>237</v>
      </c>
      <c r="I76" s="52" t="s">
        <v>188</v>
      </c>
      <c r="J76" s="23"/>
      <c r="K76" s="6"/>
      <c r="L76" s="53"/>
      <c r="M76" s="26"/>
    </row>
    <row r="77" spans="1:13" ht="60">
      <c r="A77" s="69"/>
      <c r="B77" s="16" t="s">
        <v>69</v>
      </c>
      <c r="C77" s="35">
        <v>25</v>
      </c>
      <c r="D77" s="35">
        <f t="shared" si="2"/>
        <v>25</v>
      </c>
      <c r="E77" s="5" t="s">
        <v>97</v>
      </c>
      <c r="F77" s="65" t="s">
        <v>238</v>
      </c>
      <c r="G77" s="26">
        <v>25</v>
      </c>
      <c r="H77" s="65" t="s">
        <v>238</v>
      </c>
      <c r="I77" s="52" t="s">
        <v>189</v>
      </c>
      <c r="J77" s="23"/>
      <c r="K77" s="6"/>
      <c r="L77" s="54"/>
      <c r="M77" s="26"/>
    </row>
    <row r="78" spans="1:13" ht="75">
      <c r="A78" s="69"/>
      <c r="B78" s="16" t="s">
        <v>70</v>
      </c>
      <c r="C78" s="35">
        <v>25</v>
      </c>
      <c r="D78" s="35">
        <f t="shared" si="2"/>
        <v>25</v>
      </c>
      <c r="E78" s="5" t="s">
        <v>97</v>
      </c>
      <c r="F78" s="65" t="s">
        <v>239</v>
      </c>
      <c r="G78" s="26">
        <v>25</v>
      </c>
      <c r="H78" s="6" t="s">
        <v>284</v>
      </c>
      <c r="I78" s="68" t="s">
        <v>285</v>
      </c>
      <c r="J78" s="23"/>
      <c r="K78" s="6"/>
      <c r="L78" s="55"/>
      <c r="M78" s="26"/>
    </row>
    <row r="79" spans="1:13" ht="51.75">
      <c r="A79" s="69"/>
      <c r="B79" s="16" t="s">
        <v>71</v>
      </c>
      <c r="C79" s="35">
        <v>25</v>
      </c>
      <c r="D79" s="35">
        <f t="shared" si="2"/>
        <v>25</v>
      </c>
      <c r="E79" s="5" t="s">
        <v>97</v>
      </c>
      <c r="F79" s="65" t="s">
        <v>240</v>
      </c>
      <c r="G79" s="26">
        <v>25</v>
      </c>
      <c r="H79" s="6" t="s">
        <v>237</v>
      </c>
      <c r="I79" s="68" t="s">
        <v>286</v>
      </c>
      <c r="J79" s="23"/>
      <c r="K79" s="6"/>
      <c r="L79" s="55"/>
      <c r="M79" s="26"/>
    </row>
    <row r="80" spans="1:13">
      <c r="L80" s="43"/>
    </row>
    <row r="82" spans="1:13" s="42" customFormat="1" ht="23.25">
      <c r="A82" s="10"/>
      <c r="B82" s="21"/>
      <c r="C82" s="13"/>
      <c r="D82" s="13"/>
      <c r="E82" s="10"/>
      <c r="F82" s="10"/>
      <c r="G82" s="13"/>
      <c r="H82" s="10"/>
      <c r="I82" s="59"/>
      <c r="J82" s="24"/>
      <c r="K82" s="10"/>
      <c r="L82" s="59"/>
      <c r="M82" s="13"/>
    </row>
  </sheetData>
  <mergeCells count="58">
    <mergeCell ref="A6:M6"/>
    <mergeCell ref="A4:M4"/>
    <mergeCell ref="B39:B40"/>
    <mergeCell ref="C39:C40"/>
    <mergeCell ref="D39:D40"/>
    <mergeCell ref="A8:A10"/>
    <mergeCell ref="B8:B10"/>
    <mergeCell ref="C8:C10"/>
    <mergeCell ref="B28:B29"/>
    <mergeCell ref="C28:C29"/>
    <mergeCell ref="B30:B31"/>
    <mergeCell ref="C30:C31"/>
    <mergeCell ref="D30:D31"/>
    <mergeCell ref="B16:B17"/>
    <mergeCell ref="B18:B19"/>
    <mergeCell ref="C18:C19"/>
    <mergeCell ref="G18:G19"/>
    <mergeCell ref="F30:F31"/>
    <mergeCell ref="G30:G31"/>
    <mergeCell ref="D28:D29"/>
    <mergeCell ref="E28:E29"/>
    <mergeCell ref="F28:F29"/>
    <mergeCell ref="G28:G29"/>
    <mergeCell ref="E26:E27"/>
    <mergeCell ref="F26:F27"/>
    <mergeCell ref="G26:G27"/>
    <mergeCell ref="E20:E21"/>
    <mergeCell ref="F20:F21"/>
    <mergeCell ref="G20:G21"/>
    <mergeCell ref="D18:D19"/>
    <mergeCell ref="E18:E19"/>
    <mergeCell ref="F18:F19"/>
    <mergeCell ref="H8:M8"/>
    <mergeCell ref="K9:M9"/>
    <mergeCell ref="H9:J9"/>
    <mergeCell ref="C13:C14"/>
    <mergeCell ref="D13:D14"/>
    <mergeCell ref="E13:E14"/>
    <mergeCell ref="F13:F14"/>
    <mergeCell ref="J13:J14"/>
    <mergeCell ref="E8:G9"/>
    <mergeCell ref="G13:G14"/>
    <mergeCell ref="A74:A79"/>
    <mergeCell ref="A11:A34"/>
    <mergeCell ref="A35:A48"/>
    <mergeCell ref="D8:D10"/>
    <mergeCell ref="B13:B14"/>
    <mergeCell ref="B26:B27"/>
    <mergeCell ref="C26:C27"/>
    <mergeCell ref="D26:D27"/>
    <mergeCell ref="A49:A51"/>
    <mergeCell ref="A52:A56"/>
    <mergeCell ref="A57:A65"/>
    <mergeCell ref="A66:A67"/>
    <mergeCell ref="A68:A73"/>
    <mergeCell ref="C52:C54"/>
    <mergeCell ref="B20:B21"/>
    <mergeCell ref="D20:D21"/>
  </mergeCells>
  <hyperlinks>
    <hyperlink ref="L12" r:id="rId1"/>
    <hyperlink ref="L11" r:id="rId2"/>
    <hyperlink ref="L13" r:id="rId3"/>
    <hyperlink ref="L18" r:id="rId4"/>
    <hyperlink ref="L20" r:id="rId5"/>
    <hyperlink ref="L22" r:id="rId6"/>
    <hyperlink ref="L23" r:id="rId7"/>
    <hyperlink ref="I13" r:id="rId8" location="text"/>
    <hyperlink ref="I14" r:id="rId9"/>
    <hyperlink ref="I30" r:id="rId10"/>
    <hyperlink ref="I15" r:id="rId11"/>
    <hyperlink ref="I25" r:id="rId12"/>
    <hyperlink ref="I38" r:id="rId13"/>
    <hyperlink ref="L33" r:id="rId14"/>
    <hyperlink ref="L21" r:id="rId15"/>
    <hyperlink ref="L34" r:id="rId16"/>
    <hyperlink ref="L35" r:id="rId17"/>
    <hyperlink ref="L68" r:id="rId18"/>
    <hyperlink ref="L69" r:id="rId19"/>
    <hyperlink ref="L70" r:id="rId20"/>
    <hyperlink ref="L71" r:id="rId21"/>
    <hyperlink ref="L72" r:id="rId22"/>
    <hyperlink ref="L73" r:id="rId23"/>
    <hyperlink ref="L52" r:id="rId24"/>
    <hyperlink ref="L39" r:id="rId25"/>
    <hyperlink ref="L36" r:id="rId26"/>
    <hyperlink ref="L37" r:id="rId27"/>
    <hyperlink ref="L38" r:id="rId28"/>
    <hyperlink ref="L41" r:id="rId29"/>
    <hyperlink ref="L42" r:id="rId30"/>
    <hyperlink ref="L43" r:id="rId31"/>
    <hyperlink ref="L44" r:id="rId32"/>
    <hyperlink ref="L45" r:id="rId33"/>
    <hyperlink ref="L46" r:id="rId34"/>
    <hyperlink ref="L48" r:id="rId35"/>
    <hyperlink ref="L49" r:id="rId36"/>
    <hyperlink ref="L50" r:id="rId37"/>
    <hyperlink ref="L51" r:id="rId38"/>
    <hyperlink ref="L53" r:id="rId39"/>
    <hyperlink ref="L54" r:id="rId40"/>
    <hyperlink ref="L55" r:id="rId41"/>
    <hyperlink ref="L56" r:id="rId42"/>
    <hyperlink ref="L57" r:id="rId43"/>
    <hyperlink ref="L58" r:id="rId44"/>
    <hyperlink ref="L60" r:id="rId45"/>
    <hyperlink ref="L61" r:id="rId46"/>
    <hyperlink ref="L59" r:id="rId47"/>
    <hyperlink ref="L62" r:id="rId48"/>
    <hyperlink ref="L64" r:id="rId49"/>
    <hyperlink ref="L65" r:id="rId50"/>
    <hyperlink ref="K65" r:id="rId51"/>
    <hyperlink ref="L66" r:id="rId52"/>
    <hyperlink ref="K66" r:id="rId53"/>
    <hyperlink ref="L74" r:id="rId54"/>
    <hyperlink ref="L32" r:id="rId55"/>
    <hyperlink ref="I11" r:id="rId56"/>
    <hyperlink ref="I12" r:id="rId57"/>
    <hyperlink ref="I16" r:id="rId58"/>
    <hyperlink ref="I17" r:id="rId59"/>
    <hyperlink ref="I18" r:id="rId60"/>
    <hyperlink ref="I19" r:id="rId61"/>
    <hyperlink ref="I20" r:id="rId62"/>
    <hyperlink ref="I21" r:id="rId63"/>
    <hyperlink ref="I27" r:id="rId64"/>
    <hyperlink ref="I28" r:id="rId65"/>
    <hyperlink ref="I29" r:id="rId66"/>
    <hyperlink ref="I31" r:id="rId67"/>
    <hyperlink ref="I66" r:id="rId68"/>
    <hyperlink ref="I57" r:id="rId69"/>
    <hyperlink ref="I74" r:id="rId70"/>
    <hyperlink ref="I68" r:id="rId71" display="http://weldering.com/illyustrirovannoe-posobie-svarshchika"/>
    <hyperlink ref="I69" r:id="rId72" display="http://evrotek.spb.ru/video/uchebnyy_tsentr/svarka/argonodugovaya_svarka_tig/"/>
    <hyperlink ref="I70" r:id="rId73" display="http://window.edu.ru/catalog/pdf2txt/249/76249/57428"/>
    <hyperlink ref="I22" r:id="rId74"/>
    <hyperlink ref="I23" r:id="rId75" display="https://uchebnik-skachatj-besplatno.com/%D0%90%D1%81%D1%82%D1%80%D0%BE%D0%BD%D0%BE%D0%BC%D0%B8%D1%8F/%D0%A3%D1%87%D0%B5%D0%B1%D0%BD%D0%B8%D0%BA %D0%90%D1%81%D1%82%D1%80%D0%BE%D0%BD%D0%BE%D0%BC%D0%B8%D1%8F 11 %D0%BA%D0%BB%D0%B0%D1%81%D1%81 %D0%92%D0%BE%D1%80%D0%BE%D0%BD%D1%86%D0%BE%D0%B2-%D0%92%D0%B5%D0%BB%D1%8C%D1%8F%D0%BC%D0%B8%D0%BD%D0%BE%D0%B2 %D0%A1%D1%82%D1%80%D0%B0%D1%83%D1%82/index.html"/>
    <hyperlink ref="I24" r:id="rId76"/>
    <hyperlink ref="I36" r:id="rId77"/>
    <hyperlink ref="I71" r:id="rId78"/>
    <hyperlink ref="I73" r:id="rId79"/>
    <hyperlink ref="L75" r:id="rId80"/>
    <hyperlink ref="I76" r:id="rId81"/>
    <hyperlink ref="I77" r:id="rId82"/>
    <hyperlink ref="I58" r:id="rId83"/>
    <hyperlink ref="I56" r:id="rId84"/>
    <hyperlink ref="I60" r:id="rId85" display="https://docviewer.yandex.ru/view/107731519/?*=woM3cTANKINRuKhcpPTmoEg44YZ7InVybCI6Imh0dHBzOi8vcmVzaC5zdXN1LnJ1L1JFWkJBXzE1LnBkZiIsInRpdGxlIjoiUkVaQkFfMTUucGRmIiwibm9pZnJhbWUiOnRydWUsInVpZCI6IjEwNzczMTUxOSIsInRzIjoxNTgzMzA3NDczMDM2LCJ5dSI6IjcyODIzNjgxMzE0NzI0NDE5NjUiLCJzZXJwUGFyYW1zIjoibGFuZz1ydSZ0bT0xNTgzMzA3NDY4JnRsZD1ydSZuYW1lPVJFWkJBXzE1LnBkZiZ0ZXh0PSVEMCVCQyVEMCVCMCVEMSU4OCVEMCVCOCVEMCVCRCVEMCVCRSVEMSU4MSVEMSU4MiVEMSU4MCVEMCVCRSVEMCVCOCVEMSU4MiVEMCVCNSVEMCVCQiVEMSU4QyVEMCVCRCVEMCVCRSVEMCVCNSslRDElODclRDAlQjUlRDElODAlRDElODclRDAlQjUlRDAlQkQlRDAlQjglRDAlQjUrJUQxJTgzJUQxJTg3JUQwJUI1JUQwJUIxJUQwJUJEJUQwJUI4JUQwJUJBJnVybD1odHRwcyUzQS8vcmVzaC5zdXN1LnJ1L1JFWkJBXzE1LnBkZiZscj02NSZtaW1lPXBkZiZsMTBuPXJ1JnNpZ249OTlhNGZiYjQyMTMzMTI5NDE0Yzg4ZDgxYjFjYTE4NGQma2V5bm89MCJ9&amp;lang=ru"/>
    <hyperlink ref="I62" r:id="rId86"/>
    <hyperlink ref="I64" r:id="rId87"/>
    <hyperlink ref="I65" r:id="rId88"/>
    <hyperlink ref="I33" r:id="rId89" display="https://docviewer.yandex.ru/view/107731519/?*=4XHvLtxrPFzY9ePRWRIk2v93Ac17InVybCI6Imh0dHBzOi8vd3d3Lm1pcnN0YW4ucnUvZmlsZXMvQ05DX0xpdGVyYXR1cmUvQ05DX21ldGgucGRmIiwidGl0bGUiOiJDTkNfbWV0aC5wZGYiLCJub2lmcmFtZSI6dHJ1ZSwidWlkIjoiMTA3NzMxNTE5IiwidHMiOjE1ODMzMDk1MjIyNDMsInl1IjoiNzI4MjM2ODEzMTQ3MjQ0MTk2NSIsInNlcnBQYXJhbXMiOiJsYW5nPXJ1JnRtPTE1ODMzMDk1MTgmdGxkPXJ1Jm5hbWU9Q05DX21ldGgucGRmJnRleHQ9JUQwJUJFJUQxJTgxJUQwJUJEJUQwJUJFJUQwJUIyJUQxJThCKyVEMCVCRiVEMSU4MCVEMCVCRSVEMCVCMyVEMSU4MCVEMCVCMCVEMCVCQyVEMCVCQyVEMCVCOCVEMSU4MCVEMCVCRSVEMCVCMiVEMCVCMCVEMCVCRCVEMCVCOCVEMSU4RislRDAlQjQlRDAlQkIlRDElOEYrJUQxJTgxJUQxJTgyJUQwJUIwJUQwJUJEJUQwJUJBJUQwJUJFJUQwJUIyKyVEMSU4MSslRDElODclRDAlQkYlRDElODMmdXJsPWh0dHBzJTNBLy93d3cubWlyc3Rhbi5ydS9maWxlcy9DTkNfTGl0ZXJhdHVyZS9DTkNfbWV0aC5wZGYmbHI9NjUmbWltZT1wZGYmbDEwbj1ydSZzaWduPTE2MDYwYWUyOGQ5NDljNDIzNzkxMjcxNzFiYWJlMDg2JmtleW5vPTAifQ%3D%3D&amp;lang=ru"/>
    <hyperlink ref="I35" r:id="rId90" display="https://docviewer.yandex.ru/view/107731519/?*=GpH43FYwA7gFMhEWWehoaDg4unR7InVybCI6Imh0dHBzOi8vd3d3LmFjYWRlbWlhLW1vc2Nvdy5ydS9vZmYtbGluZS9fYm9va3MvZnJhZ21lbnQvMTAxMTE2Mjg5LzEwMTExNjI4OWYucGRmIiwidGl0bGUiOiIxMDExMTYyODlmLnBkZiIsIm5vaWZyYW1lIjp0cnVlLCJ1aWQiOiIxMDc3MzE1MTkiLCJ0cyI6MTU4MzMwOTgwMDMyNiwieXUiOiI3MjgyMzY4MTMxNDcyNDQxOTY1Iiwic2VycFBhcmFtcyI6Imxhbmc9cnUmdG09MTU4MzMwOTc5MiZ0bGQ9cnUmbmFtZT0xMDExMTYyODlmLnBkZiZ0ZXh0PSVEMCU5RiVEMCVCMCVEMCVCMiVEMCVCQiVEMCVCRSVEMCVCMiVEMCVCMCslRDAlOTAuJUQwJTkwLislRDAlQTIlRDAlQjUlRDElODUlRDAlQkQlRDAlQjglRDElODclRDAlQjUlRDElODElRDAlQkElRDAlQkUlRDAlQjUrJUQxJTg3JUQwJUI1JUQxJTgwJUQxJTg3JUQwJUI1JUQwJUJEJUQwJUI4JUQwJUI1LisyMDE4JnVybD1odHRwcyUzQS8vd3d3LmFjYWRlbWlhLW1vc2Nvdy5ydS9vZmYtbGluZS9fYm9va3MvZnJhZ21lbnQvMTAxMTE2Mjg5LzEwMTExNjI4OWYucGRmJmxyPTY1Jm1pbWU9cGRmJmwxMG49cnUmc2lnbj0yZTRjZDVjZmFlZWVlYTE2M2RjMjllNDA0OGRjMDIzZCZrZXlubz0wIn0%3D&amp;lang=ru"/>
    <hyperlink ref="I41" r:id="rId91"/>
    <hyperlink ref="I42" r:id="rId92"/>
    <hyperlink ref="I43" r:id="rId93" display="https://docviewer.yandex.ru/view/107731519/?*=X%2F%2BD61qSa1ga6o2wt6Wn0TSyQTV7InVybCI6Imh0dHBzOi8vdXJwYy5ydS9zdHVkZW50L3BlY2hhdG5pZV9pemRhbmlhLzAxNV83MDkyMTI1NjFfUG9rcm92c2tpeS5wZGYiLCJ0aXRsZSI6IjAxNV83MDkyMTI1NjFfUG9rcm92c2tpeS5wZGYiLCJub2lmcmFtZSI6dHJ1ZSwidWlkIjoiMTA3NzMxNTE5IiwidHMiOjE1ODMzMTA1MDMzMzMsInl1IjoiNzI4MjM2ODEzMTQ3MjQ0MTk2NSIsInNlcnBQYXJhbXMiOiJsYW5nPXJ1JnRtPTE1ODMzMTA0OTMmdGxkPXJ1Jm5hbWU9MDE1XzcwOTIxMjU2MV9Qb2tyb3Zza2l5LnBkZiZ0ZXh0PSVEMCU5RiVEMCVCRSVEMCVCQSVEMSU4MCVEMCVCRSVEMCVCMiVEMSU4MSVEMCVCQSVEMCVCOCVEMCVCOSslRDAlOTEuJUQwJUExLislRDAlOUUlRDElODElRDAlQkQlRDAlQkUlRDAlQjIlRDElOEIrJUQxJTgxJUQwJUJCJUQwJUI1JUQxJTgxJUQwJUIwJUQxJTgwJUQwJUJEJUQwJUJFJUQwJUIzJUQwJUJFKyVEMCVCNCVEMCVCNSVEMCVCQiVEMCVCMC4yMDEwJUQwJUIzLiZ1cmw9aHR0cHMlM0EvL3VycGMucnUvc3R1ZGVudC9wZWNoYXRuaWVfaXpkYW5pYS8wMTVfNzA5MjEyNTYxX1Bva3JvdnNraXkucGRmJmxyPTY1Jm1pbWU9cGRmJmwxMG49cnUmc2lnbj00NTAxNzBiZTQzMTMxZmRmNjY1NTkwZGYxZmVhMTg5YyZrZXlubz0wIn0%3D&amp;lang=ru"/>
    <hyperlink ref="I75" r:id="rId94"/>
    <hyperlink ref="I53" r:id="rId95"/>
    <hyperlink ref="I54" r:id="rId96"/>
    <hyperlink ref="I55" r:id="rId97"/>
    <hyperlink ref="I32" r:id="rId98"/>
    <hyperlink ref="I40" r:id="rId99"/>
    <hyperlink ref="I45" r:id="rId100"/>
    <hyperlink ref="I49" r:id="rId101"/>
    <hyperlink ref="I52" r:id="rId102"/>
    <hyperlink ref="I78" r:id="rId103"/>
    <hyperlink ref="I79" r:id="rId104"/>
    <hyperlink ref="I72" r:id="rId105"/>
    <hyperlink ref="I46" r:id="rId106"/>
    <hyperlink ref="I47" r:id="rId107" display="http://www.unt.kiev.ua/library_books/%D0%9A%D0%B0%D1%84%D0%B5%D0%B4%D1%80%D0%B0 %D1%96%D0%BD%D1%84%D0%BE%D1%80%D0%BC%D0%B0%D1%86%D1%96%D0%B9%D0%BD%D0%B8%D1%85 %D1%82%D0%B5%D1%85%D0%BD%D0%BE%D0%BB%D0%BE%D0%B3%D1%96%D0%B9/%D0%95%D0%BB%D0%B5%D0%BA%D1%82%D1%80%D0%BE%D1%82%D0%B5%D1%85%D0%BD%D1%96%D0%BA%D0%B0 %D1%82%D0%B0 %D0%B5%D0%BB%D0%B5%D0%BA%D1%82%D1%80%D0%BE%D0%BD%D1%96%D0%BA%D0%B0/%D0%9C%D0%B0%D1%80%D1%87%D0%B5%D0%BD%D0%BA%D0%BE %D0%9E%D1%81%D0%BD%D0%BE%D0%B2%D1%8B %D1%8D%D0%BB%D0%B5%D0%BA%D1%82%D1%80%D0%BE%D0%BD%D0%B8%D0%BA%D0%B8 %D0%A3%D1%87%D0%B5%D0%B1%D0%BD%D0%BE%D0%B5 %D0%BF%D0%BE%D1%81%D0%BE%D0%B1%D0%B8%D0%B5 %D0%B4%D0%BB%D1%8F %D0%B2%D1%83%D0%B7%D0%BE%D0%B2.pdf"/>
    <hyperlink ref="I48" r:id="rId108"/>
    <hyperlink ref="I50" r:id="rId109"/>
    <hyperlink ref="I59" r:id="rId110"/>
  </hyperlinks>
  <pageMargins left="0.23622047244094491" right="0.23622047244094491" top="0.74803149606299213" bottom="0.27559055118110237" header="0.31496062992125984" footer="0.31496062992125984"/>
  <pageSetup paperSize="9" scale="41" fitToHeight="8" orientation="landscape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учебн</vt:lpstr>
      <vt:lpstr>учебн!Заголовки_для_печати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2020-05-27T12:07:57Z</dcterms:modified>
</cp:coreProperties>
</file>